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gabrielduranrodriguez/Downloads/"/>
    </mc:Choice>
  </mc:AlternateContent>
  <xr:revisionPtr revIDLastSave="0" documentId="13_ncr:1_{1E4E98E2-F3E0-E048-A1A3-E5594BF00DD3}" xr6:coauthVersionLast="47" xr6:coauthVersionMax="47" xr10:uidLastSave="{00000000-0000-0000-0000-000000000000}"/>
  <bookViews>
    <workbookView xWindow="12500" yWindow="500" windowWidth="22900" windowHeight="21100" xr2:uid="{00000000-000D-0000-FFFF-FFFF00000000}"/>
  </bookViews>
  <sheets>
    <sheet name="PLAN DE TRABAJ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<sst xmlns="http://schemas.openxmlformats.org/spreadsheetml/2006/main" count="564" uniqueCount="196">
  <si>
    <t>PLAN DE TRABAJO  INSTITUCIONAL  2023</t>
  </si>
  <si>
    <t xml:space="preserve">CÓDIGO: </t>
  </si>
  <si>
    <t xml:space="preserve">VERSIÓN: </t>
  </si>
  <si>
    <t>PÁGINA:</t>
  </si>
  <si>
    <t>PE-F-01</t>
  </si>
  <si>
    <t>1 DE 1</t>
  </si>
  <si>
    <t>BPIN</t>
  </si>
  <si>
    <t>NOMBRE PROYECTO</t>
  </si>
  <si>
    <t>NOMBRE DEL INDICADOR DEL PRODUCTO</t>
  </si>
  <si>
    <t xml:space="preserve">META DEL PLAN DE DESARROLLO     </t>
  </si>
  <si>
    <t>ACCIÓN</t>
  </si>
  <si>
    <t>INVERSIÓN POAI INICIAL</t>
  </si>
  <si>
    <t>TIEMPO</t>
  </si>
  <si>
    <t>LUGAR</t>
  </si>
  <si>
    <t>RESPONSABLE</t>
  </si>
  <si>
    <t>Fecha inicio</t>
  </si>
  <si>
    <t>Fecha Final</t>
  </si>
  <si>
    <t>APORTES PARA LOS CREADORES Y GESTORES CULTURALES DEL DEPARTAMENTO DEL META</t>
  </si>
  <si>
    <t>Creadores y gestores culturales beneficiados</t>
  </si>
  <si>
    <t>Apoyar a los entes territoriales en la aplicación de recursos a creadores y gestores culturales para que accedan a los beneficios económicos complementarios -BEPS- .</t>
  </si>
  <si>
    <t>Otorgar Beneficios Económicos periódicos- BEPS a los creadores y gestores culturales</t>
  </si>
  <si>
    <t>Febrero</t>
  </si>
  <si>
    <t>Agosto</t>
  </si>
  <si>
    <t>29 Municipios</t>
  </si>
  <si>
    <t>SERGIO ANDRES PALMA 
Sub Director Operativo</t>
  </si>
  <si>
    <t>Entidades territoriales apoyadas con acceso aplicación recursos para BEPS</t>
  </si>
  <si>
    <t>Gestionar y realizar convocatoria para beneficiar Creadores y gestores culturales.</t>
  </si>
  <si>
    <t>AMPLIACIÓN DE LA PARTICIPACIÓN Y LA APROPIACIÓN SOCIAL DE LA CULTURA DE LA LECTURA, ESCRITURA Y ORALIDAD, MEDIANTE EL FORTALECIMIENTO DE LA RED DE BIBLIOTECAS PÚBLICAS DEL META</t>
  </si>
  <si>
    <t>Actividades culturales para la promoción de la cultura realizadas</t>
  </si>
  <si>
    <t xml:space="preserve">Organizar y desarrollar 8 actividades culturales que permitan promocionar las bibliotecas públicas que conforman la Red del Meta. </t>
  </si>
  <si>
    <t>Desarrollar actividades culturales y artísticas continúas para fortalecer la prestación de servicios bibliotecarios y de extensión bibliotecaria, en la Red del Meta.</t>
  </si>
  <si>
    <t>Junio</t>
  </si>
  <si>
    <t>Organizar y desarrollar el Festival Departamental de Lectura,  Escritura y Oralidad del Meta.</t>
  </si>
  <si>
    <t>Villavicencio</t>
  </si>
  <si>
    <t>Bibliotecarios capacitados</t>
  </si>
  <si>
    <t xml:space="preserve">Fortalecer los conocimientos y competencias de 40 bibliotecarios de la red departamental con la participación en eventos, del ámbito nacional, departamental y/o regional. </t>
  </si>
  <si>
    <t>Otorgar incentivos a los bibliotecarios de la Red del Meta, como estrategia de fortalecimiento  de sus competencias relacionados con el mundo de la lectura, la escritura y las bibliotecas.</t>
  </si>
  <si>
    <t>Capacitar a bibliotecarios a través de encuentros, eventos y/o transferencias de conocimiento departamentales, Nacionales e internacionales.</t>
  </si>
  <si>
    <t>Diciembre</t>
  </si>
  <si>
    <t>Departamento del Meta y escenarios nacionales</t>
  </si>
  <si>
    <t>Realizar procesos formativos y de actualización de conocimientos para el fortalecimiento de la labor bibliotecaria con acompañamiento de la biblioteca nacional.</t>
  </si>
  <si>
    <t>San Martín.</t>
  </si>
  <si>
    <t>Materiales de lectura disponibles en bibliotecas públicas y espacios no convencionales</t>
  </si>
  <si>
    <t xml:space="preserve">Dotar a las bibliotecas públicas que conforman la Red del Departamento con 1.800 materiales de lectura.  </t>
  </si>
  <si>
    <t>Gestionar y entregar dotaciones de material de lectura a las bibiliotecas públicas que conforman la Red y a espacios no convencionales (impreso y/o digital)</t>
  </si>
  <si>
    <t>Septiembre</t>
  </si>
  <si>
    <t>Usuarios atendidos</t>
  </si>
  <si>
    <t xml:space="preserve">Dotar a las bibliotecas públicas que conforman la Red Departamental con  muebles y equipos tecnológicos y tiflotecnológicos para la atención de 3.000 usuarios. </t>
  </si>
  <si>
    <t>Fortalecer espacios bibliotecarios mediante la adquisición y entrega de  mobiliario, equipos tecnológicos y tiflotecnológicos a la red de bibliotecas públicas de la Red del Meta.</t>
  </si>
  <si>
    <t>Promover la lectura y la escritura para 2.500 personas de los diversos grupos etarios, poblacionales y sectores vulnerables, del área urbana y rural del Departamento.</t>
  </si>
  <si>
    <t>Dar continuidad al Programa de Promoción de lectura, escritura  y oralidad para fomentar en 2.000 usuarios hábitos en los diferentes grupos poblacionales y etarios</t>
  </si>
  <si>
    <t>Noviembre</t>
  </si>
  <si>
    <t>Dar continuidad al programa   de los distintos lenguajes de discapacidad y que están dirigidos a población con y sin discapacidad.</t>
  </si>
  <si>
    <t>Implementar acciones para la sostenibilidad de las Bibliotecas Públicas, que mejoren la prestación de los servicios y permitan la atención de 500.000 usuarios.</t>
  </si>
  <si>
    <t>Apoyar el proceso de Implementación  del software KOHA, para fortalecer la gestión de las bibliotecas públicas que conforman la Red.</t>
  </si>
  <si>
    <t>Enero</t>
  </si>
  <si>
    <t>Brindar apoyo y/o asistencia técnica en procesos de planificación y gestión bibliotecaria, mejorando la prestación de servicios bibliotecarios a los usuarios de la red del Meta.</t>
  </si>
  <si>
    <t>Encuentros realizados</t>
  </si>
  <si>
    <t xml:space="preserve">Realizar 4 encuentros para la evaluación y el seguimiento al Plan Departamental de Lectura escritura y bibliotecas públicas. </t>
  </si>
  <si>
    <t>Realizar 1 encuentro para apoyar el proceso de Implementación, seguimiento y evalaución del Plan Departamental de Lectura, Escritura y Bibliotecas.</t>
  </si>
  <si>
    <t>APOYO A PROCESOS DE CIRCULACIÓN DE PRÁCTICAS ARTÍSTICAS Y CULTURALES  “CULTURA PARA TODOS” EN EL DEPARTAMENTO DEL META</t>
  </si>
  <si>
    <t>Producciones artísticas en circulación</t>
  </si>
  <si>
    <t>Apoyar la producción y circulación de 16 contenidos culturales en diferentes formatos y medios de comunicación.</t>
  </si>
  <si>
    <t>Realizar creación, producción y circulación de contenidos culturales y artísticos en diferentes formatos y medios de comunicación.</t>
  </si>
  <si>
    <t>Realizar 12 concursos y festivales, dirigidos principalmente a niñas, niños, adolescentes, jóvenes, población diversa y mujer.</t>
  </si>
  <si>
    <t>Realizar creación de semilleros de artistas y creadores culturales, con niños y adolescentes entre los 3 y 15 años, pertenecientes a instituciones educativas del departamento del Meta.</t>
  </si>
  <si>
    <t xml:space="preserve">Realizar actividades culturales con enfoque de genero e igualdad de derechos y oportunidades a través de concursos y festivales culturales dirigidos a población diversa y mujer </t>
  </si>
  <si>
    <t>Eventos de promoción de actividades culturales realizados</t>
  </si>
  <si>
    <t>Organizar y desarrollar 11 encuentros, festivales y eventos de circulación de las diferentes áreas artísticas.</t>
  </si>
  <si>
    <t>Realizar 1 encuentro cultural y creativo de los municipios con Áreas de Desarrollar Naranja  ADN del departamento del Meta.</t>
  </si>
  <si>
    <t xml:space="preserve">Realizar el Festival Nacional de Teatro "José Manuel Giraldo Mantilla", para le fortalecimiento de las artes escénicas. </t>
  </si>
  <si>
    <t>Desarrollar muestras artísticas y eventos especiales de circulación por cada área en diferentes escenarios covencionale y no convencionales</t>
  </si>
  <si>
    <t xml:space="preserve">Impulsar y apoyar 16 eventos Departamentales de la Cultura y el Arte del área rural. </t>
  </si>
  <si>
    <t>Reconocer los territorios rurales mediante eventos orientados al fortalecimiento de los procesos artísticos y culturales de estas poblaciones.</t>
  </si>
  <si>
    <t>Espectáculos artísticos realizados</t>
  </si>
  <si>
    <t>Garantizar la producción y realización de 32 eventos, espectáculos artísticos y culturales en el Teatro La Vorágine y sus espacios adyacentes..</t>
  </si>
  <si>
    <t>Realizar actividades culturales con  en el Teatro La Vorágine y sus espacios adyacentes</t>
  </si>
  <si>
    <t>Desarrollar 32 eventos y exposiciones para fomentar las artes plásticas y visuales.</t>
  </si>
  <si>
    <t>Desarrollar eventos, exposiciones e itinerancias en el Departamento para fomentar las artes plásticas y visuales.</t>
  </si>
  <si>
    <t xml:space="preserve">Apoyar y promover 14 ediciones de publicaciones culturales, artísticas y literarias de los creadores regionales. </t>
  </si>
  <si>
    <t>Apoyar y promover ediciones de publicaciones culturales, artísticas y literarias de los creadores regionales.</t>
  </si>
  <si>
    <t>Apoyar y poner en circulación 13 producciones artísticas de las diferentes prácticas en diversos escenarios nacionales e internacionales.</t>
  </si>
  <si>
    <t>Apoyar y poner en circulación producciones artísticas de las diferentes prácticas en diversos escenarios nacionales e internacionales.</t>
  </si>
  <si>
    <t>Realizar 16 encuentros, concursos y festivales musicales en las diferentes prácticas para la circulación de los procesos formativos.</t>
  </si>
  <si>
    <t>Realizar actividades culturales con para promover el reconocimiento y la socialización de los procesos de formación artística</t>
  </si>
  <si>
    <t>Realizar 26 conciertos que fortalezcan al Coro Departamental del Meta y la Escuela de Bandolas del Meta.</t>
  </si>
  <si>
    <t>Realizar eventos de circulación del repertorio musical del Coro Departamental del Meta y la Escuela de Bandolas del Meta.</t>
  </si>
  <si>
    <t>Crear 1 Orquesta Filarmónica del Meta y realizar 19 conciertos.</t>
  </si>
  <si>
    <t>Realizar la creación de la Orquesta Filarmónica del Meta y la realización de  6 conciertos.</t>
  </si>
  <si>
    <t>Apoyar 130 eventos y festividades del departamento del Meta, mediante la participación de artistas, montajes y puestas en escena de espectáculos artísticos, presentadores y jurados del folclor llanero, otros géneros musicales y diferentes áreas artísticas</t>
  </si>
  <si>
    <t>Apoyar la realización de  eventos culturales con la presentación de artistas de las diferentes áreas, participación de jurados y presentadores y montajes y puestas en escena de espectáculos artísticos.</t>
  </si>
  <si>
    <t>Realizar 4 Torneos Internacionales del Joropo "Miguel Ángel Martín" y sus eventos constitutivos.</t>
  </si>
  <si>
    <t>Producir y realizar el 55° Torneo Internacional del Joropo,  Joropódromo,  Joropo Académico, tarimas y eventos alternos de promoción del folclor llanero.</t>
  </si>
  <si>
    <t>Realizar y apoyar 12 encuentros, festivales y eventos de los diferentes grupos poblacionales y étnicos existentes en el Departamento.</t>
  </si>
  <si>
    <t xml:space="preserve">Apoyar la realización de encuentros de saberes, diálogo o actividades culturales beneficiando a pueblos indígenas para la preservación de sus tradiciones.  </t>
  </si>
  <si>
    <t>Apoyar la realización de encuentros o eventos  para visibilización de manifestaciones culturales propias de la población Afrometense.</t>
  </si>
  <si>
    <t>Apoyar la realización de encuentros, eventos o actividades para el reconocimiento y promoción de  las nuevas tendencias culturales urbanas.</t>
  </si>
  <si>
    <t>Apoyar la realización de encuentros, eventos o actividades de narrativas de memoria con la población víctima del conflicto armado.</t>
  </si>
  <si>
    <t>Apoyar la realización de encuentros, eventos o actividades artísticos o culturales de población con discapacidad.</t>
  </si>
  <si>
    <t>Apoyar la realización de encuentros, eventos o actividades artísticas o culturales de personas mayores.</t>
  </si>
  <si>
    <t>Implementar 5 acciones lúdicas y artísticas para fortalecer la cultura ciudadana al servicio de la gente.</t>
  </si>
  <si>
    <t>Implementar  acciones lúdicas y artísticas para fortalecer la cultura ciudadana al servicio de la gente.</t>
  </si>
  <si>
    <t>Estímulos otorgados al sector artístico</t>
  </si>
  <si>
    <t>Otorgar 50 estímulos, mediante el Programa Departamental de Estímulos en las diferentes áreas artísticas y culturales.</t>
  </si>
  <si>
    <t xml:space="preserve">Realizar convocatoría pública para brindar estímulos o incentivos para activación y dinamización de las diferentes áreas artísticas (creación - gestión - circulación) </t>
  </si>
  <si>
    <t>Otorgar 12 estímulos para apoyar y fortalecer iniciativas de emprendimiento cultural  en las diferentes prácticas artísticas, mediante convocatoria pública.</t>
  </si>
  <si>
    <t xml:space="preserve">Brindar estímulos o incentivos para activación y dinamización del emprendimiento cultural de las diferentes áreas artísticas (creación - gestión - circulación) </t>
  </si>
  <si>
    <t>Otorgar 15 estímulos, que apoyen, impulsen y promuevan el emprendimiento y la asociatividad, para el fortalecimiento de la investigación, creación y producción musical.</t>
  </si>
  <si>
    <t>Brindar estímulos o incentivos para la activación y dinamización del ecosistema de la música que promueva el emprendimiento y la asociatividad (Investigación - producción - creación)</t>
  </si>
  <si>
    <t>FORTALECIMIENTO DE PROCESOS DE FORMACIÓN ARTÍSTICA Y CULTURAL PARA EL DESARROLLO CULTURAL Y SOCIAL INCLUSIVO EN EL DEPARTAMENTO DEL META</t>
  </si>
  <si>
    <t>Artistas capacitados</t>
  </si>
  <si>
    <t>Desarrollar laboratorios de creación, procesos de formación, investigación y actualización de 155 artistas y gestores culturales en las áreas artísticas y el emprendimiento cultural.</t>
  </si>
  <si>
    <t>Realizar o apoyar procesos de  certificación de artistas y gestores culturales del departamento en las áreas artísticas, culturales y patrimoniales.</t>
  </si>
  <si>
    <t>Capacitaciones de educación informal realizadas</t>
  </si>
  <si>
    <t xml:space="preserve">Crear y poner en marcha la Escuela de Artes y Oficios, mediante la ejecución de 13 talleres de capacitación para la recuperación de las prácticas artesanales tradicionales. </t>
  </si>
  <si>
    <t>Adelantar o apoyar procesos de formación y talleres escuela para la recuperación del patrimonio, los oficios tradicionales y artesanales del Meta.</t>
  </si>
  <si>
    <t xml:space="preserve">Crear la Unidad de Trabajo Rural de Cultura, para fortalecer los espacios de paz y reconciliación, mediante el desarrollo de 17 talleres a formadores de tejido social en los sitios neurálgicos de conflicto. </t>
  </si>
  <si>
    <t>Generar espacios rurales de paz y reconciliación mediante la realización de talleres o procesos de creación y emprendimiento para capacitación informal.</t>
  </si>
  <si>
    <t>Cursos realizados</t>
  </si>
  <si>
    <t xml:space="preserve">Efectuar 8 capacitaciones a actores, organizaciones y entidades del sector en la formulación y gestión de proyectos culturales.  </t>
  </si>
  <si>
    <t>Realizar cursos o talleres para fortalecer las competencias del sector cultural en la formulación y gestión de proyectos culturales, artísticos y patrimoniales.</t>
  </si>
  <si>
    <t>Desarrollar 16 capacitaciones, dirigidas a formadores y artistas del área de música.</t>
  </si>
  <si>
    <t>Realizar cursos o talleres para actualizar y fortalecer competencias pedagógicas y artística a través de la estrategia  “Formador de formadores”.</t>
  </si>
  <si>
    <t>Agentes culturales y educativos capacitados</t>
  </si>
  <si>
    <t>Crear el programa "Gestores de cultura" con formación a 500 personas en el nivel de educación media en las áreas cultural, turística y ecológica.</t>
  </si>
  <si>
    <t>Capacitar actores culturales para el empoderamiento social y comunitario a través de “Estudiantes de IE del Meta como Gestores de Cultura”.</t>
  </si>
  <si>
    <t>Cupos de educación formal ofertados</t>
  </si>
  <si>
    <t>Gestionar la creación de la Facultad de Artes, como oferta educativa en el Departamento</t>
  </si>
  <si>
    <t>Apoyar formación de actores culturales para acceso y/o permanencia educación superior</t>
  </si>
  <si>
    <t>Apoyar y fortalecer 110 procesos de formación de las Escuelas Municipales de Música, creadas mediante Acuerdo municipal.</t>
  </si>
  <si>
    <t>Realizar procesos de formación o talleres de pedagogía y dirección musical dirigidos a niños, niñas, adolescentes y jóvenes, atendiendo de forma inclusiva a población mujer, N.A.R.P., e indígena.</t>
  </si>
  <si>
    <t>Personas capacitadas</t>
  </si>
  <si>
    <t>Implementar y generar espacios para procesos de formación artística, dirigidos a 4.000 personas en sus diferentes ciclos de vida y diversos grupos poblacionales.</t>
  </si>
  <si>
    <t>Generar espacios para realizar procesos de formación en diferentes áreas artísticas dirigidos a niños, niñas, adolescentes y jóvenes, atendiendo de forma inclusiva a población mujer, N.A.R.P., e indígena.</t>
  </si>
  <si>
    <t>Realizar talleres de formación en lenguaje de señas y o diversos lenguajes inclusivos para formadores.</t>
  </si>
  <si>
    <t xml:space="preserve">Realizar procesos de formación cultural y artística dirigido a personas con discapacidad </t>
  </si>
  <si>
    <t>Adelantar cursos o talleres de formación audiovisual y cinematografía.</t>
  </si>
  <si>
    <t>Apoyar financiamiento y generación de procesos formativos  destinados al fortalecimiento de la actividad teatral y circense.</t>
  </si>
  <si>
    <t>Desarrollar diplomados de formación especializada en las subáreas de cinematografía (guión, fotografía, sonido, dirección, arte, producción, actuación, montaje) para los agentes del sector.</t>
  </si>
  <si>
    <t>Generar espacios para capacitación de miembros del área de literatura en temas a fines al desarrollo y emprendimiento empresarial.</t>
  </si>
  <si>
    <t>FORTALECIMIENTO Y ARTICULACIÓN PARA EL CRECIMIENTO DE LA INSTITUCIONALIDAD EN EL SECTOR CULTURAL EN EL DEPARTAMENTO DEL META</t>
  </si>
  <si>
    <t>Realizar 16 encuentros para consolidar el funcionamiento y operatividad de las instancias y espacios de participación cultural de los entes territoriales.</t>
  </si>
  <si>
    <t>Realizar  encuentros para consolidar el funcionamiento y operatividad de las instancias y espacios de participación cultural de los entes territoriales.</t>
  </si>
  <si>
    <t>Realizar 8 encuentros para apoyar la operatividad y funcionamiento del Consejo Departamental de Patrimonio Cultural y los Comités Municipales de Patrimonio Cultural.</t>
  </si>
  <si>
    <t>Realizar encuentros para apoyar la operatividad y funcionamiento del Consejo Departamental de Patrimonio Cultural y los grupos de vígias de Patrimonio Cultural municipales</t>
  </si>
  <si>
    <t>Documentos de lineamientos técnicos realizados</t>
  </si>
  <si>
    <t xml:space="preserve">Realizar seguimiento y evaluación de la Política Pública Cultural del departamento del Meta. </t>
  </si>
  <si>
    <t xml:space="preserve">Realizar  documento técnico de seguimiento y evaluación de la Política Pública Cultural del departamento del Meta. </t>
  </si>
  <si>
    <t xml:space="preserve">Realizar la implementación, seguimiento y evaluación al Plan Departamental de Artes del Meta 2019-2029. </t>
  </si>
  <si>
    <t xml:space="preserve">Realizar documento técnico de implementación, seguimiento y evaluación al Plan Departamental de Artes del Meta 2019-2029. </t>
  </si>
  <si>
    <t>Realizar la implementación, seguimiento y evaluación del Plan Departamental de Música del Meta 2019-2029</t>
  </si>
  <si>
    <t>Realizar documento técnico de implementación, seguimiento y evaluación del Plan Departamental de Música del Meta 2019-2029</t>
  </si>
  <si>
    <t>Reportes disponibles con los datos sectoriales</t>
  </si>
  <si>
    <t>Crear y poner en marcha un Observatorio Cultural del Meta, que arroje información sobre el estado, desarrollo y prospectiva del sector.</t>
  </si>
  <si>
    <t>Generar reportes de información sobre el estado, desarrollo y prospectiva del sector.</t>
  </si>
  <si>
    <t>Sistema de información del sector artístico y cultural en operación</t>
  </si>
  <si>
    <t>Fortalecer el Sistema Departamental de Información Cultural con la actualización de bases de datos y el registro de convocatorias, información y eventos de interés artístico y cultural.</t>
  </si>
  <si>
    <t xml:space="preserve">Crear  y poner en funcionamiento la plataforma digital Telellanos, para la integración y difusión de las actividades de turismo, medio ambiente y cultura del Departamento. </t>
  </si>
  <si>
    <t>Rportes e información de bienes y servicios culturales de la estrategia Ruta Chigüire.</t>
  </si>
  <si>
    <t>Entidades territoriales asesoradas en gestión cultural</t>
  </si>
  <si>
    <t>Prestar asistencia a 29 entes territoriales  en gestión y seguimiento a los proyectos de patrimonio y de personas con discapacidad, para ser cofinanciados con recursos de Impuesto Nacional al Consumo -INC- a la telefonía móvil.</t>
  </si>
  <si>
    <t>Prestar asistencia a entes territoriales  en gestión y seguimiento a los proyectos de patrimonio y de personas con discapacidad, para ser cofinanciados con recursos de Impuesto Nacional al Consumo -INC- a la telefonía móvil.</t>
  </si>
  <si>
    <t>Centros culturales adecuados</t>
  </si>
  <si>
    <t>Gestionar la realización de 3 obras de infraestructura cultural para el desarrollo de procesos de formación, creación y circulación de bienes y servicios culturales, así como de prestación de servicios bibliotecarios para las comunidades metenses.</t>
  </si>
  <si>
    <t>Gestionar la realización de obras de infraestructura cultural para el desarrollo de procesos de formación, creación y circulación de bienes y servicios culturales, así como de prestación de servicios bibliotecarios para las comunidades metenses.</t>
  </si>
  <si>
    <t>Centros musicales dotados</t>
  </si>
  <si>
    <t xml:space="preserve">Dotar con instrumentos musicales y elementos de mantenimiento a 45 espacios e instalaciones de circulación y formación musicales. </t>
  </si>
  <si>
    <t xml:space="preserve">Dotar con instrumentos musicales y elementos de mantenimiento a espacios e instalaciones de circulación y formación musicales. </t>
  </si>
  <si>
    <t>Centros culturales con adecuaciones físicas</t>
  </si>
  <si>
    <t xml:space="preserve">Fortalecer 3 espacios e instalaciones de circulación y/o formación musical, con adecuaciones físicas. </t>
  </si>
  <si>
    <t xml:space="preserve">Fortalecer espacios e instalaciones de circulación y/o formación musical, con adecuaciones físicas. </t>
  </si>
  <si>
    <t>PROTECCIÓN, SALVAGUARDIA, CONSERVACIÓN Y APROPIACIÓN SOCIAL DEL PATRIMONIO CULTURAL MATERIAL E INMATERIAL DEL DEPARTAMENTO DEL META</t>
  </si>
  <si>
    <t>Actividades culturales realizadas en Museos del Ministerio de Cultura</t>
  </si>
  <si>
    <t>Implementar 8 programaciones culturales para fotalecer el Museo Arqueológico de la cultura Guayupe de Puerto Santander, municipio de Fuentedeoro.</t>
  </si>
  <si>
    <t xml:space="preserve">Crear y desarrollar una agenda cultural que fortalezca la circulación de las exposiciones del Museo Guayupe. </t>
  </si>
  <si>
    <t>Procesos de salvaguardia efectiva del patrimonio inmaterial realizados</t>
  </si>
  <si>
    <t>Realizar 7 Planes Especiales de Salvaguardia -PES- del Departamento y otras tradiciones y manifestaciones autóctonas, la cultura del río y las culturas indígenas y afro, así como investigaciones para la construcción de memoria histórica en los entes terri</t>
  </si>
  <si>
    <t>Realizar identificación, registro, documentación y acciones necesarias para el proceso de reconocimiento  de las manifestaciones inmateriales del departamento.</t>
  </si>
  <si>
    <t>Realizar diseño e implementación de Planes Especiales de Salvaguardia del departamento del Meta</t>
  </si>
  <si>
    <t xml:space="preserve">Realizar 4 acciones contempladas en los planes Especiales de Salvaguardia -PES- de las manifestaciones que hacen parte de la Lista Representativa de Patrimonio Cultural Inmaterial de los ámbitos nacional  y departamental de las expresiones culturales del </t>
  </si>
  <si>
    <t xml:space="preserve">Apoyar la implementación de las acciones contenidas en Planes Especiales de salvaguardia- PES. </t>
  </si>
  <si>
    <t>Capacitaciones realizadas</t>
  </si>
  <si>
    <t>Realizar 7 capacitaciones y acciones pedagógicas y lúdicas, que permitan la creación y operatividad del Programa de Vigías del Patrimonio Cultural en el Departamento.</t>
  </si>
  <si>
    <t>Capacitar grupos de Vigías del patrimonio mediante acciones lúdicas y pedagógicas.</t>
  </si>
  <si>
    <t>Documentos de investigación realizados</t>
  </si>
  <si>
    <t>Gestionar la creación y operatividad del Centro de patrimonio Cultural del Meta.</t>
  </si>
  <si>
    <t>Realizar documentos del material bibliográfico gestionado a través del centro de patrimonio del Meta.</t>
  </si>
  <si>
    <t>Museos construidos</t>
  </si>
  <si>
    <t>Gestionar la creación del Museo del Meta, para fortalecer la herencia cultural del Meta y formar públicos en producción contemporánea.</t>
  </si>
  <si>
    <t xml:space="preserve"> Garantizar espacios físicos y actividades de promoción en el desarrollo de las funciones museológicas. </t>
  </si>
  <si>
    <t>Implementar 7 talleres, reuniones y encuentros para la reconstrucción y resignificación de la memoria colectiva.</t>
  </si>
  <si>
    <t>Realizar capacitaciones, eventos y actividades para la reconstrucción de la memoria colectiva</t>
  </si>
  <si>
    <t>Planes de conservación ejecutados</t>
  </si>
  <si>
    <t>Ejecutar 3 Planes Especiales de Manejo y Protección -PEMP- y de patrimonio arqueológico del Departamento.</t>
  </si>
  <si>
    <t>Realizar acciones para protección patrimonial asociada a la realización de Planes Especiales de Manejo y Protección -PEMP- y de patrimonio arqueológico  PMA del Departamento.</t>
  </si>
  <si>
    <t>Total Estimado Inversión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</si>
</sst>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&quot;$&quot;#,##0;&quot;$&quot;#,##0"/>
  </numFmts>
  <fonts count="7" x14ac:knownFonts="1">
    <font>
      <sz val="12"/>
      <color indexed="8"/>
      <name val="Calibri"/>
    </font>
    <font>
      <b/>
      <sz val="12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vertical="center" wrapText="1"/>
    </xf>
    <xf numFmtId="49" fontId="0" fillId="3" borderId="7" xfId="0" applyNumberForma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vertical="center" wrapText="1"/>
    </xf>
    <xf numFmtId="1" fontId="0" fillId="3" borderId="10" xfId="0" applyNumberForma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" fontId="4" fillId="3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 wrapText="1"/>
    </xf>
    <xf numFmtId="1" fontId="0" fillId="2" borderId="6" xfId="0" applyNumberFormat="1" applyFill="1" applyBorder="1"/>
    <xf numFmtId="0" fontId="0" fillId="2" borderId="7" xfId="0" applyFill="1" applyBorder="1"/>
    <xf numFmtId="0" fontId="0" fillId="2" borderId="7" xfId="0" applyFill="1" applyBorder="1" applyAlignment="1">
      <alignment wrapText="1"/>
    </xf>
    <xf numFmtId="4" fontId="5" fillId="2" borderId="7" xfId="0" applyNumberFormat="1" applyFont="1" applyFill="1" applyBorder="1" applyAlignment="1">
      <alignment horizontal="right" vertical="center"/>
    </xf>
    <xf numFmtId="1" fontId="0" fillId="4" borderId="9" xfId="0" applyNumberForma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right" vertical="center"/>
    </xf>
    <xf numFmtId="0" fontId="0" fillId="4" borderId="11" xfId="0" applyFill="1" applyBorder="1" applyAlignment="1">
      <alignment vertical="center" wrapText="1"/>
    </xf>
    <xf numFmtId="1" fontId="4" fillId="3" borderId="6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vertical="center" wrapText="1"/>
    </xf>
    <xf numFmtId="1" fontId="0" fillId="3" borderId="15" xfId="0" applyNumberFormat="1" applyFill="1" applyBorder="1" applyAlignment="1">
      <alignment vertical="center" wrapText="1"/>
    </xf>
    <xf numFmtId="1" fontId="0" fillId="3" borderId="16" xfId="0" applyNumberForma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9" fontId="3" fillId="3" borderId="16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vertical="center" wrapText="1"/>
    </xf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4" fontId="5" fillId="2" borderId="19" xfId="0" applyNumberFormat="1" applyFont="1" applyFill="1" applyBorder="1" applyAlignment="1">
      <alignment horizontal="right" vertical="center"/>
    </xf>
    <xf numFmtId="0" fontId="0" fillId="2" borderId="20" xfId="0" applyFill="1" applyBorder="1" applyAlignment="1">
      <alignment wrapText="1"/>
    </xf>
    <xf numFmtId="0" fontId="0" fillId="2" borderId="4" xfId="0" applyFill="1" applyBorder="1" applyAlignment="1">
      <alignment wrapText="1"/>
    </xf>
    <xf numFmtId="1" fontId="0" fillId="4" borderId="18" xfId="0" applyNumberForma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1" fontId="4" fillId="3" borderId="15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4" fontId="5" fillId="2" borderId="19" xfId="0" applyNumberFormat="1" applyFont="1" applyFill="1" applyBorder="1" applyAlignment="1">
      <alignment horizontal="right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4" fontId="4" fillId="4" borderId="19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right" vertical="center"/>
    </xf>
    <xf numFmtId="1" fontId="4" fillId="2" borderId="15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vertical="center" wrapText="1"/>
    </xf>
    <xf numFmtId="4" fontId="4" fillId="2" borderId="10" xfId="0" applyNumberFormat="1" applyFont="1" applyFill="1" applyBorder="1" applyAlignment="1">
      <alignment horizontal="right" vertical="center"/>
    </xf>
    <xf numFmtId="1" fontId="4" fillId="2" borderId="18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165" fontId="3" fillId="3" borderId="21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/>
    <xf numFmtId="49" fontId="4" fillId="2" borderId="7" xfId="0" applyNumberFormat="1" applyFont="1" applyFill="1" applyBorder="1"/>
    <xf numFmtId="49" fontId="4" fillId="2" borderId="7" xfId="0" applyNumberFormat="1" applyFont="1" applyFill="1" applyBorder="1" applyAlignment="1">
      <alignment wrapText="1"/>
    </xf>
    <xf numFmtId="0" fontId="4" fillId="2" borderId="15" xfId="0" applyFont="1" applyFill="1" applyBorder="1"/>
    <xf numFmtId="0" fontId="4" fillId="2" borderId="16" xfId="0" applyFont="1" applyFill="1" applyBorder="1"/>
    <xf numFmtId="49" fontId="4" fillId="2" borderId="16" xfId="0" applyNumberFormat="1" applyFont="1" applyFill="1" applyBorder="1" applyAlignment="1">
      <alignment wrapText="1"/>
    </xf>
    <xf numFmtId="49" fontId="4" fillId="2" borderId="16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49" fontId="4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/>
    <xf numFmtId="4" fontId="4" fillId="4" borderId="19" xfId="0" applyNumberFormat="1" applyFont="1" applyFill="1" applyBorder="1" applyAlignment="1">
      <alignment horizontal="right" vertical="center"/>
    </xf>
    <xf numFmtId="0" fontId="0" fillId="2" borderId="22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4" fontId="5" fillId="2" borderId="19" xfId="0" applyNumberFormat="1" applyFont="1" applyFill="1" applyBorder="1" applyAlignment="1">
      <alignment horizontal="right" vertical="center" wrapText="1"/>
    </xf>
    <xf numFmtId="165" fontId="0" fillId="2" borderId="21" xfId="0" applyNumberFormat="1" applyFill="1" applyBorder="1"/>
    <xf numFmtId="0" fontId="0" fillId="5" borderId="22" xfId="0" applyFill="1" applyBorder="1" applyAlignment="1">
      <alignment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vertical="center" wrapText="1"/>
    </xf>
    <xf numFmtId="0" fontId="0" fillId="5" borderId="19" xfId="0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E2EEDA"/>
      <rgbColor rgb="FF92D050"/>
      <rgbColor rgb="FF00B05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141515</xdr:colOff>
      <xdr:row>0</xdr:row>
      <xdr:rowOff>101599</xdr:rowOff>
    </xdr:from>
    <xdr:to>
      <xdr:col>1</xdr:col>
      <xdr:colOff>1460500</xdr:colOff>
      <xdr:row>3</xdr:row>
      <xdr:rowOff>123897</xdr:rowOff>
    </xdr:to>
    <xdr:pic>
      <xdr:nvPicPr>
        <xdr:cNvPr id="2" name="Imagen 2" descr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315" y="101599"/>
          <a:ext cx="1318985" cy="10001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68036</xdr:colOff>
      <xdr:row>0</xdr:row>
      <xdr:rowOff>124733</xdr:rowOff>
    </xdr:from>
    <xdr:to>
      <xdr:col>1</xdr:col>
      <xdr:colOff>70213</xdr:colOff>
      <xdr:row>1</xdr:row>
      <xdr:rowOff>139338</xdr:rowOff>
    </xdr:to>
    <xdr:pic>
      <xdr:nvPicPr>
        <xdr:cNvPr id="3" name="Imagen 3" descr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5" y="124732"/>
          <a:ext cx="1068978" cy="5734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showGridLines="0" tabSelected="1" topLeftCell="A17" workbookViewId="0">
      <selection activeCell="K1" sqref="K1"/>
    </sheetView>
  </sheetViews>
  <sheetFormatPr baseColWidth="10" defaultColWidth="10.83203125" defaultRowHeight="16" customHeight="1" x14ac:dyDescent="0.2"/>
  <cols>
    <col min="1" max="1" width="14" style="1" customWidth="1"/>
    <col min="2" max="2" width="20.83203125" style="1" customWidth="1"/>
    <col min="3" max="3" width="17.5" style="1" customWidth="1"/>
    <col min="4" max="4" width="25" style="1" customWidth="1"/>
    <col min="5" max="5" width="28.33203125" style="1" customWidth="1"/>
    <col min="6" max="6" width="16.5" style="1" customWidth="1"/>
    <col min="7" max="7" width="9.1640625" style="1" customWidth="1"/>
    <col min="8" max="8" width="9.5" style="1" customWidth="1"/>
    <col min="9" max="9" width="11.83203125" style="1" customWidth="1"/>
    <col min="10" max="10" width="19.5" style="1" customWidth="1"/>
    <col min="11" max="11" width="10.83203125" style="1" customWidth="1"/>
    <col min="12" max="16384" width="10.83203125" style="1"/>
  </cols>
  <sheetData>
    <row r="1" spans="1:10" ht="44" customHeight="1" x14ac:dyDescent="0.2">
      <c r="A1" s="2"/>
      <c r="B1" s="3"/>
      <c r="C1" s="105" t="s">
        <v>0</v>
      </c>
      <c r="D1" s="106"/>
      <c r="E1" s="106"/>
      <c r="F1" s="106"/>
      <c r="G1" s="106"/>
      <c r="H1" s="106"/>
      <c r="I1" s="106"/>
      <c r="J1" s="107"/>
    </row>
    <row r="2" spans="1:10" ht="16" customHeight="1" x14ac:dyDescent="0.2">
      <c r="A2" s="2"/>
      <c r="B2" s="3"/>
      <c r="C2" s="108" t="s">
        <v>1</v>
      </c>
      <c r="D2" s="109"/>
      <c r="E2" s="4" t="s">
        <v>2</v>
      </c>
      <c r="F2" s="112" t="s">
        <v>2</v>
      </c>
      <c r="G2" s="109"/>
      <c r="H2" s="109"/>
      <c r="I2" s="109"/>
      <c r="J2" s="5" t="s">
        <v>3</v>
      </c>
    </row>
    <row r="3" spans="1:10" ht="17" customHeight="1" x14ac:dyDescent="0.2">
      <c r="A3" s="2"/>
      <c r="B3" s="3"/>
      <c r="C3" s="110" t="s">
        <v>4</v>
      </c>
      <c r="D3" s="111"/>
      <c r="E3" s="6">
        <v>2</v>
      </c>
      <c r="F3" s="113">
        <v>43587</v>
      </c>
      <c r="G3" s="113"/>
      <c r="H3" s="113"/>
      <c r="I3" s="113"/>
      <c r="J3" s="7" t="s">
        <v>5</v>
      </c>
    </row>
    <row r="4" spans="1:10" ht="17" customHeight="1" x14ac:dyDescent="0.2">
      <c r="A4" s="8"/>
      <c r="B4" s="8"/>
      <c r="C4" s="9"/>
      <c r="D4" s="10"/>
      <c r="E4" s="11"/>
      <c r="F4" s="12"/>
      <c r="G4" s="12"/>
      <c r="H4" s="11"/>
      <c r="I4" s="11"/>
      <c r="J4" s="13"/>
    </row>
    <row r="5" spans="1:10" ht="12" customHeight="1" x14ac:dyDescent="0.2">
      <c r="A5" s="115" t="s">
        <v>6</v>
      </c>
      <c r="B5" s="108" t="s">
        <v>7</v>
      </c>
      <c r="C5" s="112" t="s">
        <v>8</v>
      </c>
      <c r="D5" s="112" t="s">
        <v>9</v>
      </c>
      <c r="E5" s="112" t="s">
        <v>10</v>
      </c>
      <c r="F5" s="112" t="s">
        <v>11</v>
      </c>
      <c r="G5" s="112" t="s">
        <v>12</v>
      </c>
      <c r="H5" s="109"/>
      <c r="I5" s="112" t="s">
        <v>13</v>
      </c>
      <c r="J5" s="126" t="s">
        <v>14</v>
      </c>
    </row>
    <row r="6" spans="1:10" ht="28" customHeight="1" x14ac:dyDescent="0.2">
      <c r="A6" s="116"/>
      <c r="B6" s="128"/>
      <c r="C6" s="123"/>
      <c r="D6" s="123"/>
      <c r="E6" s="123"/>
      <c r="F6" s="114"/>
      <c r="G6" s="14" t="s">
        <v>15</v>
      </c>
      <c r="H6" s="14" t="s">
        <v>16</v>
      </c>
      <c r="I6" s="123"/>
      <c r="J6" s="127"/>
    </row>
    <row r="7" spans="1:10" ht="78" customHeight="1" x14ac:dyDescent="0.2">
      <c r="A7" s="15">
        <v>2021005500108</v>
      </c>
      <c r="B7" s="16" t="s">
        <v>17</v>
      </c>
      <c r="C7" s="17" t="s">
        <v>18</v>
      </c>
      <c r="D7" s="17" t="s">
        <v>19</v>
      </c>
      <c r="E7" s="17" t="s">
        <v>20</v>
      </c>
      <c r="F7" s="18">
        <v>1802847138</v>
      </c>
      <c r="G7" s="19" t="s">
        <v>21</v>
      </c>
      <c r="H7" s="17" t="s">
        <v>22</v>
      </c>
      <c r="I7" s="17" t="s">
        <v>23</v>
      </c>
      <c r="J7" s="20" t="s">
        <v>24</v>
      </c>
    </row>
    <row r="8" spans="1:10" ht="79" customHeight="1" x14ac:dyDescent="0.2">
      <c r="A8" s="21"/>
      <c r="B8" s="22"/>
      <c r="C8" s="23" t="s">
        <v>25</v>
      </c>
      <c r="D8" s="23" t="s">
        <v>19</v>
      </c>
      <c r="E8" s="23" t="s">
        <v>26</v>
      </c>
      <c r="F8" s="24">
        <v>33000000</v>
      </c>
      <c r="G8" s="25" t="s">
        <v>21</v>
      </c>
      <c r="H8" s="23" t="s">
        <v>22</v>
      </c>
      <c r="I8" s="23" t="s">
        <v>23</v>
      </c>
      <c r="J8" s="26" t="s">
        <v>24</v>
      </c>
    </row>
    <row r="9" spans="1:10" ht="11" customHeight="1" x14ac:dyDescent="0.2">
      <c r="A9" s="27"/>
      <c r="B9" s="28"/>
      <c r="C9" s="29"/>
      <c r="D9" s="28"/>
      <c r="E9" s="29"/>
      <c r="F9" s="30">
        <v>1835847138</v>
      </c>
      <c r="G9" s="28"/>
      <c r="H9" s="124"/>
      <c r="I9" s="124"/>
      <c r="J9" s="125"/>
    </row>
    <row r="10" spans="1:10" ht="12" customHeight="1" x14ac:dyDescent="0.2">
      <c r="A10" s="31"/>
      <c r="B10" s="32"/>
      <c r="C10" s="32"/>
      <c r="D10" s="32"/>
      <c r="E10" s="32"/>
      <c r="F10" s="33"/>
      <c r="G10" s="32"/>
      <c r="H10" s="32"/>
      <c r="I10" s="32"/>
      <c r="J10" s="34"/>
    </row>
    <row r="11" spans="1:10" ht="108" customHeight="1" x14ac:dyDescent="0.2">
      <c r="A11" s="35">
        <v>2022005500168</v>
      </c>
      <c r="B11" s="36" t="s">
        <v>27</v>
      </c>
      <c r="C11" s="36" t="s">
        <v>28</v>
      </c>
      <c r="D11" s="36" t="s">
        <v>29</v>
      </c>
      <c r="E11" s="36" t="s">
        <v>30</v>
      </c>
      <c r="F11" s="18">
        <v>236000000</v>
      </c>
      <c r="G11" s="19" t="s">
        <v>21</v>
      </c>
      <c r="H11" s="17" t="s">
        <v>31</v>
      </c>
      <c r="I11" s="17" t="s">
        <v>23</v>
      </c>
      <c r="J11" s="20" t="s">
        <v>24</v>
      </c>
    </row>
    <row r="12" spans="1:10" ht="48" customHeight="1" x14ac:dyDescent="0.2">
      <c r="A12" s="37"/>
      <c r="B12" s="38"/>
      <c r="C12" s="39" t="s">
        <v>28</v>
      </c>
      <c r="D12" s="39" t="s">
        <v>29</v>
      </c>
      <c r="E12" s="39" t="s">
        <v>32</v>
      </c>
      <c r="F12" s="40">
        <v>130000000</v>
      </c>
      <c r="G12" s="41" t="s">
        <v>21</v>
      </c>
      <c r="H12" s="42" t="s">
        <v>31</v>
      </c>
      <c r="I12" s="42" t="s">
        <v>33</v>
      </c>
      <c r="J12" s="43" t="s">
        <v>24</v>
      </c>
    </row>
    <row r="13" spans="1:10" ht="83" customHeight="1" x14ac:dyDescent="0.2">
      <c r="A13" s="37"/>
      <c r="B13" s="38"/>
      <c r="C13" s="39" t="s">
        <v>34</v>
      </c>
      <c r="D13" s="39" t="s">
        <v>35</v>
      </c>
      <c r="E13" s="39" t="s">
        <v>36</v>
      </c>
      <c r="F13" s="40">
        <v>25000000</v>
      </c>
      <c r="G13" s="41" t="s">
        <v>21</v>
      </c>
      <c r="H13" s="42" t="s">
        <v>31</v>
      </c>
      <c r="I13" s="42" t="s">
        <v>23</v>
      </c>
      <c r="J13" s="43" t="s">
        <v>24</v>
      </c>
    </row>
    <row r="14" spans="1:10" ht="81" customHeight="1" x14ac:dyDescent="0.2">
      <c r="A14" s="37"/>
      <c r="B14" s="38"/>
      <c r="C14" s="39" t="s">
        <v>34</v>
      </c>
      <c r="D14" s="39" t="s">
        <v>35</v>
      </c>
      <c r="E14" s="39" t="s">
        <v>37</v>
      </c>
      <c r="F14" s="40">
        <v>90000000</v>
      </c>
      <c r="G14" s="41" t="s">
        <v>21</v>
      </c>
      <c r="H14" s="42" t="s">
        <v>38</v>
      </c>
      <c r="I14" s="42" t="s">
        <v>39</v>
      </c>
      <c r="J14" s="43" t="s">
        <v>24</v>
      </c>
    </row>
    <row r="15" spans="1:10" ht="60" customHeight="1" x14ac:dyDescent="0.2">
      <c r="A15" s="37"/>
      <c r="B15" s="38"/>
      <c r="C15" s="39" t="s">
        <v>34</v>
      </c>
      <c r="D15" s="39" t="s">
        <v>35</v>
      </c>
      <c r="E15" s="39" t="s">
        <v>40</v>
      </c>
      <c r="F15" s="40">
        <v>45000000</v>
      </c>
      <c r="G15" s="41" t="s">
        <v>21</v>
      </c>
      <c r="H15" s="42" t="s">
        <v>38</v>
      </c>
      <c r="I15" s="42" t="s">
        <v>41</v>
      </c>
      <c r="J15" s="43" t="s">
        <v>24</v>
      </c>
    </row>
    <row r="16" spans="1:10" ht="66" customHeight="1" x14ac:dyDescent="0.2">
      <c r="A16" s="37"/>
      <c r="B16" s="38"/>
      <c r="C16" s="39" t="s">
        <v>42</v>
      </c>
      <c r="D16" s="39" t="s">
        <v>43</v>
      </c>
      <c r="E16" s="39" t="s">
        <v>44</v>
      </c>
      <c r="F16" s="40">
        <v>335000001</v>
      </c>
      <c r="G16" s="41" t="s">
        <v>21</v>
      </c>
      <c r="H16" s="42" t="s">
        <v>45</v>
      </c>
      <c r="I16" s="42" t="s">
        <v>23</v>
      </c>
      <c r="J16" s="43" t="s">
        <v>24</v>
      </c>
    </row>
    <row r="17" spans="1:10" ht="60" customHeight="1" x14ac:dyDescent="0.2">
      <c r="A17" s="37"/>
      <c r="B17" s="38"/>
      <c r="C17" s="39" t="s">
        <v>46</v>
      </c>
      <c r="D17" s="39" t="s">
        <v>47</v>
      </c>
      <c r="E17" s="39" t="s">
        <v>48</v>
      </c>
      <c r="F17" s="40">
        <v>110000000</v>
      </c>
      <c r="G17" s="41" t="s">
        <v>21</v>
      </c>
      <c r="H17" s="42" t="s">
        <v>45</v>
      </c>
      <c r="I17" s="42" t="s">
        <v>23</v>
      </c>
      <c r="J17" s="43" t="s">
        <v>24</v>
      </c>
    </row>
    <row r="18" spans="1:10" ht="60" customHeight="1" x14ac:dyDescent="0.2">
      <c r="A18" s="37"/>
      <c r="B18" s="38"/>
      <c r="C18" s="39" t="s">
        <v>46</v>
      </c>
      <c r="D18" s="39" t="s">
        <v>49</v>
      </c>
      <c r="E18" s="39" t="s">
        <v>50</v>
      </c>
      <c r="F18" s="40">
        <v>504447138</v>
      </c>
      <c r="G18" s="41" t="s">
        <v>21</v>
      </c>
      <c r="H18" s="42" t="s">
        <v>51</v>
      </c>
      <c r="I18" s="42" t="s">
        <v>23</v>
      </c>
      <c r="J18" s="43" t="s">
        <v>24</v>
      </c>
    </row>
    <row r="19" spans="1:10" ht="60" customHeight="1" x14ac:dyDescent="0.2">
      <c r="A19" s="37"/>
      <c r="B19" s="38"/>
      <c r="C19" s="39" t="s">
        <v>46</v>
      </c>
      <c r="D19" s="39" t="s">
        <v>49</v>
      </c>
      <c r="E19" s="39" t="s">
        <v>52</v>
      </c>
      <c r="F19" s="40">
        <v>30000000</v>
      </c>
      <c r="G19" s="41" t="s">
        <v>21</v>
      </c>
      <c r="H19" s="42" t="s">
        <v>51</v>
      </c>
      <c r="I19" s="42" t="s">
        <v>33</v>
      </c>
      <c r="J19" s="43" t="s">
        <v>24</v>
      </c>
    </row>
    <row r="20" spans="1:10" ht="60" customHeight="1" x14ac:dyDescent="0.2">
      <c r="A20" s="37"/>
      <c r="B20" s="38"/>
      <c r="C20" s="39" t="s">
        <v>46</v>
      </c>
      <c r="D20" s="39" t="s">
        <v>53</v>
      </c>
      <c r="E20" s="39" t="s">
        <v>54</v>
      </c>
      <c r="F20" s="40">
        <v>79000000</v>
      </c>
      <c r="G20" s="41" t="s">
        <v>55</v>
      </c>
      <c r="H20" s="42" t="s">
        <v>38</v>
      </c>
      <c r="I20" s="42" t="s">
        <v>23</v>
      </c>
      <c r="J20" s="43" t="s">
        <v>24</v>
      </c>
    </row>
    <row r="21" spans="1:10" ht="71" customHeight="1" x14ac:dyDescent="0.2">
      <c r="A21" s="37"/>
      <c r="B21" s="38"/>
      <c r="C21" s="39" t="s">
        <v>46</v>
      </c>
      <c r="D21" s="39" t="s">
        <v>53</v>
      </c>
      <c r="E21" s="39" t="s">
        <v>56</v>
      </c>
      <c r="F21" s="40">
        <v>180000000</v>
      </c>
      <c r="G21" s="41" t="s">
        <v>21</v>
      </c>
      <c r="H21" s="42" t="s">
        <v>38</v>
      </c>
      <c r="I21" s="42" t="s">
        <v>23</v>
      </c>
      <c r="J21" s="43" t="s">
        <v>24</v>
      </c>
    </row>
    <row r="22" spans="1:10" ht="59" customHeight="1" x14ac:dyDescent="0.2">
      <c r="A22" s="21"/>
      <c r="B22" s="22"/>
      <c r="C22" s="44" t="s">
        <v>57</v>
      </c>
      <c r="D22" s="44" t="s">
        <v>58</v>
      </c>
      <c r="E22" s="44" t="s">
        <v>59</v>
      </c>
      <c r="F22" s="24">
        <v>38400000</v>
      </c>
      <c r="G22" s="25" t="s">
        <v>21</v>
      </c>
      <c r="H22" s="23" t="s">
        <v>38</v>
      </c>
      <c r="I22" s="23" t="s">
        <v>23</v>
      </c>
      <c r="J22" s="26" t="s">
        <v>24</v>
      </c>
    </row>
    <row r="23" spans="1:10" ht="12" customHeight="1" x14ac:dyDescent="0.2">
      <c r="A23" s="45"/>
      <c r="B23" s="46"/>
      <c r="C23" s="47"/>
      <c r="D23" s="46"/>
      <c r="E23" s="47"/>
      <c r="F23" s="48">
        <v>1802847139</v>
      </c>
      <c r="G23" s="46"/>
      <c r="H23" s="49"/>
      <c r="I23" s="50"/>
      <c r="J23" s="9"/>
    </row>
    <row r="24" spans="1:10" ht="11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3"/>
    </row>
    <row r="25" spans="1:10" ht="60" customHeight="1" x14ac:dyDescent="0.2">
      <c r="A25" s="35">
        <v>2022005500153</v>
      </c>
      <c r="B25" s="36" t="s">
        <v>60</v>
      </c>
      <c r="C25" s="36" t="s">
        <v>61</v>
      </c>
      <c r="D25" s="36" t="s">
        <v>62</v>
      </c>
      <c r="E25" s="36" t="s">
        <v>63</v>
      </c>
      <c r="F25" s="18">
        <v>220000000</v>
      </c>
      <c r="G25" s="19" t="s">
        <v>55</v>
      </c>
      <c r="H25" s="17" t="s">
        <v>38</v>
      </c>
      <c r="I25" s="17" t="s">
        <v>23</v>
      </c>
      <c r="J25" s="20" t="s">
        <v>24</v>
      </c>
    </row>
    <row r="26" spans="1:10" ht="60" customHeight="1" x14ac:dyDescent="0.2">
      <c r="A26" s="54"/>
      <c r="B26" s="55"/>
      <c r="C26" s="39" t="s">
        <v>28</v>
      </c>
      <c r="D26" s="39" t="s">
        <v>64</v>
      </c>
      <c r="E26" s="39" t="s">
        <v>65</v>
      </c>
      <c r="F26" s="40">
        <v>25000000</v>
      </c>
      <c r="G26" s="41" t="s">
        <v>55</v>
      </c>
      <c r="H26" s="42" t="s">
        <v>38</v>
      </c>
      <c r="I26" s="42" t="s">
        <v>23</v>
      </c>
      <c r="J26" s="43" t="s">
        <v>24</v>
      </c>
    </row>
    <row r="27" spans="1:10" ht="59" customHeight="1" x14ac:dyDescent="0.2">
      <c r="A27" s="54"/>
      <c r="B27" s="55"/>
      <c r="C27" s="39" t="s">
        <v>28</v>
      </c>
      <c r="D27" s="39" t="s">
        <v>64</v>
      </c>
      <c r="E27" s="39" t="s">
        <v>66</v>
      </c>
      <c r="F27" s="40">
        <v>30000000</v>
      </c>
      <c r="G27" s="41" t="s">
        <v>55</v>
      </c>
      <c r="H27" s="42" t="s">
        <v>38</v>
      </c>
      <c r="I27" s="42" t="s">
        <v>23</v>
      </c>
      <c r="J27" s="43" t="s">
        <v>24</v>
      </c>
    </row>
    <row r="28" spans="1:10" ht="39" customHeight="1" x14ac:dyDescent="0.2">
      <c r="A28" s="54"/>
      <c r="B28" s="55"/>
      <c r="C28" s="39" t="s">
        <v>67</v>
      </c>
      <c r="D28" s="39" t="s">
        <v>68</v>
      </c>
      <c r="E28" s="39" t="s">
        <v>69</v>
      </c>
      <c r="F28" s="40">
        <v>30000000</v>
      </c>
      <c r="G28" s="41" t="s">
        <v>55</v>
      </c>
      <c r="H28" s="42" t="s">
        <v>38</v>
      </c>
      <c r="I28" s="42" t="s">
        <v>23</v>
      </c>
      <c r="J28" s="43" t="s">
        <v>24</v>
      </c>
    </row>
    <row r="29" spans="1:10" ht="39" customHeight="1" x14ac:dyDescent="0.2">
      <c r="A29" s="54"/>
      <c r="B29" s="55"/>
      <c r="C29" s="39" t="s">
        <v>67</v>
      </c>
      <c r="D29" s="39" t="s">
        <v>68</v>
      </c>
      <c r="E29" s="39" t="s">
        <v>70</v>
      </c>
      <c r="F29" s="40">
        <v>150000000</v>
      </c>
      <c r="G29" s="41" t="s">
        <v>55</v>
      </c>
      <c r="H29" s="42" t="s">
        <v>38</v>
      </c>
      <c r="I29" s="42" t="s">
        <v>23</v>
      </c>
      <c r="J29" s="43" t="s">
        <v>24</v>
      </c>
    </row>
    <row r="30" spans="1:10" ht="48" customHeight="1" x14ac:dyDescent="0.2">
      <c r="A30" s="54"/>
      <c r="B30" s="55"/>
      <c r="C30" s="39" t="s">
        <v>67</v>
      </c>
      <c r="D30" s="39" t="s">
        <v>68</v>
      </c>
      <c r="E30" s="39" t="s">
        <v>71</v>
      </c>
      <c r="F30" s="40">
        <v>350000000</v>
      </c>
      <c r="G30" s="41" t="s">
        <v>55</v>
      </c>
      <c r="H30" s="42" t="s">
        <v>38</v>
      </c>
      <c r="I30" s="42" t="s">
        <v>23</v>
      </c>
      <c r="J30" s="43" t="s">
        <v>24</v>
      </c>
    </row>
    <row r="31" spans="1:10" ht="48" customHeight="1" x14ac:dyDescent="0.2">
      <c r="A31" s="54"/>
      <c r="B31" s="55"/>
      <c r="C31" s="39" t="s">
        <v>67</v>
      </c>
      <c r="D31" s="39" t="s">
        <v>72</v>
      </c>
      <c r="E31" s="39" t="s">
        <v>73</v>
      </c>
      <c r="F31" s="40">
        <v>30000000</v>
      </c>
      <c r="G31" s="41" t="s">
        <v>55</v>
      </c>
      <c r="H31" s="42" t="s">
        <v>38</v>
      </c>
      <c r="I31" s="42" t="s">
        <v>23</v>
      </c>
      <c r="J31" s="43" t="s">
        <v>24</v>
      </c>
    </row>
    <row r="32" spans="1:10" ht="48" customHeight="1" x14ac:dyDescent="0.2">
      <c r="A32" s="54"/>
      <c r="B32" s="55"/>
      <c r="C32" s="39" t="s">
        <v>74</v>
      </c>
      <c r="D32" s="39" t="s">
        <v>75</v>
      </c>
      <c r="E32" s="39" t="s">
        <v>76</v>
      </c>
      <c r="F32" s="40">
        <v>60000000</v>
      </c>
      <c r="G32" s="41" t="s">
        <v>55</v>
      </c>
      <c r="H32" s="42" t="s">
        <v>38</v>
      </c>
      <c r="I32" s="42" t="s">
        <v>23</v>
      </c>
      <c r="J32" s="43" t="s">
        <v>24</v>
      </c>
    </row>
    <row r="33" spans="1:10" ht="39" customHeight="1" x14ac:dyDescent="0.2">
      <c r="A33" s="54"/>
      <c r="B33" s="55"/>
      <c r="C33" s="39" t="s">
        <v>28</v>
      </c>
      <c r="D33" s="39" t="s">
        <v>77</v>
      </c>
      <c r="E33" s="39" t="s">
        <v>78</v>
      </c>
      <c r="F33" s="40">
        <v>170000000</v>
      </c>
      <c r="G33" s="41" t="s">
        <v>55</v>
      </c>
      <c r="H33" s="42" t="s">
        <v>38</v>
      </c>
      <c r="I33" s="42" t="s">
        <v>23</v>
      </c>
      <c r="J33" s="43" t="s">
        <v>24</v>
      </c>
    </row>
    <row r="34" spans="1:10" ht="47" customHeight="1" x14ac:dyDescent="0.2">
      <c r="A34" s="54"/>
      <c r="B34" s="55"/>
      <c r="C34" s="39" t="s">
        <v>61</v>
      </c>
      <c r="D34" s="39" t="s">
        <v>79</v>
      </c>
      <c r="E34" s="39" t="s">
        <v>80</v>
      </c>
      <c r="F34" s="40">
        <v>100000000</v>
      </c>
      <c r="G34" s="41" t="s">
        <v>55</v>
      </c>
      <c r="H34" s="42" t="s">
        <v>38</v>
      </c>
      <c r="I34" s="42" t="s">
        <v>23</v>
      </c>
      <c r="J34" s="43" t="s">
        <v>24</v>
      </c>
    </row>
    <row r="35" spans="1:10" ht="59" customHeight="1" x14ac:dyDescent="0.2">
      <c r="A35" s="54"/>
      <c r="B35" s="55"/>
      <c r="C35" s="39" t="s">
        <v>61</v>
      </c>
      <c r="D35" s="39" t="s">
        <v>81</v>
      </c>
      <c r="E35" s="39" t="s">
        <v>82</v>
      </c>
      <c r="F35" s="40">
        <v>100000000</v>
      </c>
      <c r="G35" s="41" t="s">
        <v>55</v>
      </c>
      <c r="H35" s="42" t="s">
        <v>38</v>
      </c>
      <c r="I35" s="42" t="s">
        <v>23</v>
      </c>
      <c r="J35" s="43" t="s">
        <v>24</v>
      </c>
    </row>
    <row r="36" spans="1:10" ht="48" customHeight="1" x14ac:dyDescent="0.2">
      <c r="A36" s="54"/>
      <c r="B36" s="55"/>
      <c r="C36" s="39" t="s">
        <v>67</v>
      </c>
      <c r="D36" s="39" t="s">
        <v>83</v>
      </c>
      <c r="E36" s="39" t="s">
        <v>84</v>
      </c>
      <c r="F36" s="40">
        <v>150000000</v>
      </c>
      <c r="G36" s="41" t="s">
        <v>55</v>
      </c>
      <c r="H36" s="42" t="s">
        <v>38</v>
      </c>
      <c r="I36" s="42" t="s">
        <v>23</v>
      </c>
      <c r="J36" s="43" t="s">
        <v>24</v>
      </c>
    </row>
    <row r="37" spans="1:10" ht="39" customHeight="1" x14ac:dyDescent="0.2">
      <c r="A37" s="54"/>
      <c r="B37" s="55"/>
      <c r="C37" s="39" t="s">
        <v>67</v>
      </c>
      <c r="D37" s="39" t="s">
        <v>85</v>
      </c>
      <c r="E37" s="39" t="s">
        <v>86</v>
      </c>
      <c r="F37" s="40">
        <v>50000000</v>
      </c>
      <c r="G37" s="41" t="s">
        <v>55</v>
      </c>
      <c r="H37" s="42" t="s">
        <v>38</v>
      </c>
      <c r="I37" s="42" t="s">
        <v>23</v>
      </c>
      <c r="J37" s="43" t="s">
        <v>24</v>
      </c>
    </row>
    <row r="38" spans="1:10" ht="39" customHeight="1" x14ac:dyDescent="0.2">
      <c r="A38" s="54"/>
      <c r="B38" s="55"/>
      <c r="C38" s="39" t="s">
        <v>67</v>
      </c>
      <c r="D38" s="39" t="s">
        <v>87</v>
      </c>
      <c r="E38" s="39" t="s">
        <v>88</v>
      </c>
      <c r="F38" s="40">
        <v>350000001</v>
      </c>
      <c r="G38" s="41" t="s">
        <v>55</v>
      </c>
      <c r="H38" s="42" t="s">
        <v>38</v>
      </c>
      <c r="I38" s="42" t="s">
        <v>23</v>
      </c>
      <c r="J38" s="43" t="s">
        <v>24</v>
      </c>
    </row>
    <row r="39" spans="1:10" ht="84" customHeight="1" x14ac:dyDescent="0.2">
      <c r="A39" s="54"/>
      <c r="B39" s="55"/>
      <c r="C39" s="39" t="s">
        <v>28</v>
      </c>
      <c r="D39" s="39" t="s">
        <v>89</v>
      </c>
      <c r="E39" s="39" t="s">
        <v>90</v>
      </c>
      <c r="F39" s="40">
        <v>1020000000</v>
      </c>
      <c r="G39" s="41" t="s">
        <v>55</v>
      </c>
      <c r="H39" s="42" t="s">
        <v>38</v>
      </c>
      <c r="I39" s="42" t="s">
        <v>23</v>
      </c>
      <c r="J39" s="43" t="s">
        <v>24</v>
      </c>
    </row>
    <row r="40" spans="1:10" ht="48" customHeight="1" x14ac:dyDescent="0.2">
      <c r="A40" s="54"/>
      <c r="B40" s="55"/>
      <c r="C40" s="39" t="s">
        <v>67</v>
      </c>
      <c r="D40" s="39" t="s">
        <v>91</v>
      </c>
      <c r="E40" s="39" t="s">
        <v>92</v>
      </c>
      <c r="F40" s="40">
        <v>2</v>
      </c>
      <c r="G40" s="41" t="s">
        <v>55</v>
      </c>
      <c r="H40" s="42" t="s">
        <v>38</v>
      </c>
      <c r="I40" s="42" t="s">
        <v>23</v>
      </c>
      <c r="J40" s="43" t="s">
        <v>24</v>
      </c>
    </row>
    <row r="41" spans="1:10" ht="48" customHeight="1" x14ac:dyDescent="0.2">
      <c r="A41" s="54"/>
      <c r="B41" s="55"/>
      <c r="C41" s="39" t="s">
        <v>28</v>
      </c>
      <c r="D41" s="39" t="s">
        <v>93</v>
      </c>
      <c r="E41" s="39" t="s">
        <v>94</v>
      </c>
      <c r="F41" s="40">
        <v>30000000</v>
      </c>
      <c r="G41" s="41" t="s">
        <v>55</v>
      </c>
      <c r="H41" s="42" t="s">
        <v>38</v>
      </c>
      <c r="I41" s="42" t="s">
        <v>23</v>
      </c>
      <c r="J41" s="43" t="s">
        <v>24</v>
      </c>
    </row>
    <row r="42" spans="1:10" ht="48" customHeight="1" x14ac:dyDescent="0.2">
      <c r="A42" s="54"/>
      <c r="B42" s="55"/>
      <c r="C42" s="39" t="s">
        <v>28</v>
      </c>
      <c r="D42" s="39" t="s">
        <v>93</v>
      </c>
      <c r="E42" s="39" t="s">
        <v>95</v>
      </c>
      <c r="F42" s="40">
        <v>30000000</v>
      </c>
      <c r="G42" s="41" t="s">
        <v>55</v>
      </c>
      <c r="H42" s="42" t="s">
        <v>38</v>
      </c>
      <c r="I42" s="42" t="s">
        <v>23</v>
      </c>
      <c r="J42" s="43" t="s">
        <v>24</v>
      </c>
    </row>
    <row r="43" spans="1:10" ht="48" customHeight="1" x14ac:dyDescent="0.2">
      <c r="A43" s="54"/>
      <c r="B43" s="55"/>
      <c r="C43" s="39" t="s">
        <v>28</v>
      </c>
      <c r="D43" s="39" t="s">
        <v>93</v>
      </c>
      <c r="E43" s="39" t="s">
        <v>96</v>
      </c>
      <c r="F43" s="40">
        <v>25000000</v>
      </c>
      <c r="G43" s="41" t="s">
        <v>55</v>
      </c>
      <c r="H43" s="42" t="s">
        <v>38</v>
      </c>
      <c r="I43" s="42" t="s">
        <v>23</v>
      </c>
      <c r="J43" s="43" t="s">
        <v>24</v>
      </c>
    </row>
    <row r="44" spans="1:10" ht="48" customHeight="1" x14ac:dyDescent="0.2">
      <c r="A44" s="54"/>
      <c r="B44" s="55"/>
      <c r="C44" s="39" t="s">
        <v>28</v>
      </c>
      <c r="D44" s="39" t="s">
        <v>93</v>
      </c>
      <c r="E44" s="39" t="s">
        <v>97</v>
      </c>
      <c r="F44" s="40">
        <v>35000000</v>
      </c>
      <c r="G44" s="41" t="s">
        <v>55</v>
      </c>
      <c r="H44" s="42" t="s">
        <v>38</v>
      </c>
      <c r="I44" s="42" t="s">
        <v>23</v>
      </c>
      <c r="J44" s="43" t="s">
        <v>24</v>
      </c>
    </row>
    <row r="45" spans="1:10" ht="48" customHeight="1" x14ac:dyDescent="0.2">
      <c r="A45" s="54"/>
      <c r="B45" s="55"/>
      <c r="C45" s="39" t="s">
        <v>28</v>
      </c>
      <c r="D45" s="39" t="s">
        <v>93</v>
      </c>
      <c r="E45" s="39" t="s">
        <v>98</v>
      </c>
      <c r="F45" s="40">
        <v>50000000</v>
      </c>
      <c r="G45" s="41" t="s">
        <v>55</v>
      </c>
      <c r="H45" s="42" t="s">
        <v>38</v>
      </c>
      <c r="I45" s="42" t="s">
        <v>23</v>
      </c>
      <c r="J45" s="43" t="s">
        <v>24</v>
      </c>
    </row>
    <row r="46" spans="1:10" ht="48" customHeight="1" x14ac:dyDescent="0.2">
      <c r="A46" s="54"/>
      <c r="B46" s="55"/>
      <c r="C46" s="39" t="s">
        <v>28</v>
      </c>
      <c r="D46" s="39" t="s">
        <v>93</v>
      </c>
      <c r="E46" s="39" t="s">
        <v>99</v>
      </c>
      <c r="F46" s="40">
        <v>30000000</v>
      </c>
      <c r="G46" s="41" t="s">
        <v>55</v>
      </c>
      <c r="H46" s="42" t="s">
        <v>38</v>
      </c>
      <c r="I46" s="42" t="s">
        <v>23</v>
      </c>
      <c r="J46" s="43" t="s">
        <v>24</v>
      </c>
    </row>
    <row r="47" spans="1:10" ht="39" customHeight="1" x14ac:dyDescent="0.2">
      <c r="A47" s="54"/>
      <c r="B47" s="55"/>
      <c r="C47" s="39" t="s">
        <v>28</v>
      </c>
      <c r="D47" s="39" t="s">
        <v>100</v>
      </c>
      <c r="E47" s="39" t="s">
        <v>101</v>
      </c>
      <c r="F47" s="40">
        <v>32000000</v>
      </c>
      <c r="G47" s="41" t="s">
        <v>55</v>
      </c>
      <c r="H47" s="42" t="s">
        <v>38</v>
      </c>
      <c r="I47" s="42" t="s">
        <v>23</v>
      </c>
      <c r="J47" s="43" t="s">
        <v>24</v>
      </c>
    </row>
    <row r="48" spans="1:10" ht="48" customHeight="1" x14ac:dyDescent="0.2">
      <c r="A48" s="54"/>
      <c r="B48" s="55"/>
      <c r="C48" s="39" t="s">
        <v>102</v>
      </c>
      <c r="D48" s="39" t="s">
        <v>103</v>
      </c>
      <c r="E48" s="39" t="s">
        <v>104</v>
      </c>
      <c r="F48" s="40">
        <v>250000006</v>
      </c>
      <c r="G48" s="41" t="s">
        <v>55</v>
      </c>
      <c r="H48" s="42" t="s">
        <v>38</v>
      </c>
      <c r="I48" s="42" t="s">
        <v>23</v>
      </c>
      <c r="J48" s="43" t="s">
        <v>24</v>
      </c>
    </row>
    <row r="49" spans="1:10" ht="67" customHeight="1" x14ac:dyDescent="0.2">
      <c r="A49" s="54"/>
      <c r="B49" s="55"/>
      <c r="C49" s="39" t="s">
        <v>102</v>
      </c>
      <c r="D49" s="39" t="s">
        <v>105</v>
      </c>
      <c r="E49" s="39" t="s">
        <v>106</v>
      </c>
      <c r="F49" s="40">
        <v>104000000</v>
      </c>
      <c r="G49" s="41" t="s">
        <v>55</v>
      </c>
      <c r="H49" s="42" t="s">
        <v>38</v>
      </c>
      <c r="I49" s="42" t="s">
        <v>23</v>
      </c>
      <c r="J49" s="43" t="s">
        <v>24</v>
      </c>
    </row>
    <row r="50" spans="1:10" ht="61" customHeight="1" x14ac:dyDescent="0.2">
      <c r="A50" s="56"/>
      <c r="B50" s="57"/>
      <c r="C50" s="39" t="s">
        <v>102</v>
      </c>
      <c r="D50" s="44" t="s">
        <v>107</v>
      </c>
      <c r="E50" s="44" t="s">
        <v>108</v>
      </c>
      <c r="F50" s="24">
        <v>69999994</v>
      </c>
      <c r="G50" s="25" t="s">
        <v>55</v>
      </c>
      <c r="H50" s="23" t="s">
        <v>38</v>
      </c>
      <c r="I50" s="23" t="s">
        <v>23</v>
      </c>
      <c r="J50" s="26" t="s">
        <v>24</v>
      </c>
    </row>
    <row r="51" spans="1:10" ht="17" customHeight="1" x14ac:dyDescent="0.2">
      <c r="A51" s="58"/>
      <c r="B51" s="59"/>
      <c r="C51" s="60"/>
      <c r="D51" s="59"/>
      <c r="E51" s="61"/>
      <c r="F51" s="62">
        <v>3491000003</v>
      </c>
      <c r="G51" s="120"/>
      <c r="H51" s="121"/>
      <c r="I51" s="121"/>
      <c r="J51" s="122"/>
    </row>
    <row r="52" spans="1:10" ht="17" customHeight="1" x14ac:dyDescent="0.2">
      <c r="A52" s="63"/>
      <c r="B52" s="64"/>
      <c r="C52" s="64"/>
      <c r="D52" s="64"/>
      <c r="E52" s="64"/>
      <c r="F52" s="65"/>
      <c r="G52" s="64"/>
      <c r="H52" s="64"/>
      <c r="I52" s="64"/>
      <c r="J52" s="66"/>
    </row>
    <row r="53" spans="1:10" ht="65" customHeight="1" x14ac:dyDescent="0.2">
      <c r="A53" s="67">
        <v>2022005500147</v>
      </c>
      <c r="B53" s="68" t="s">
        <v>109</v>
      </c>
      <c r="C53" s="68" t="s">
        <v>110</v>
      </c>
      <c r="D53" s="68" t="s">
        <v>111</v>
      </c>
      <c r="E53" s="68" t="s">
        <v>112</v>
      </c>
      <c r="F53" s="69">
        <v>30000000</v>
      </c>
      <c r="G53" s="19" t="s">
        <v>55</v>
      </c>
      <c r="H53" s="17" t="s">
        <v>38</v>
      </c>
      <c r="I53" s="17" t="s">
        <v>23</v>
      </c>
      <c r="J53" s="20" t="s">
        <v>24</v>
      </c>
    </row>
    <row r="54" spans="1:10" ht="60" customHeight="1" x14ac:dyDescent="0.2">
      <c r="A54" s="70"/>
      <c r="B54" s="71"/>
      <c r="C54" s="72" t="s">
        <v>113</v>
      </c>
      <c r="D54" s="72" t="s">
        <v>114</v>
      </c>
      <c r="E54" s="72" t="s">
        <v>115</v>
      </c>
      <c r="F54" s="73">
        <v>64800000</v>
      </c>
      <c r="G54" s="41" t="s">
        <v>55</v>
      </c>
      <c r="H54" s="42" t="s">
        <v>38</v>
      </c>
      <c r="I54" s="42" t="s">
        <v>23</v>
      </c>
      <c r="J54" s="43" t="s">
        <v>24</v>
      </c>
    </row>
    <row r="55" spans="1:10" ht="72" customHeight="1" x14ac:dyDescent="0.2">
      <c r="A55" s="70"/>
      <c r="B55" s="71"/>
      <c r="C55" s="72" t="s">
        <v>113</v>
      </c>
      <c r="D55" s="72" t="s">
        <v>116</v>
      </c>
      <c r="E55" s="72" t="s">
        <v>117</v>
      </c>
      <c r="F55" s="73">
        <v>108000000</v>
      </c>
      <c r="G55" s="41" t="s">
        <v>55</v>
      </c>
      <c r="H55" s="42" t="s">
        <v>38</v>
      </c>
      <c r="I55" s="42" t="s">
        <v>23</v>
      </c>
      <c r="J55" s="43" t="s">
        <v>24</v>
      </c>
    </row>
    <row r="56" spans="1:10" ht="48" customHeight="1" x14ac:dyDescent="0.2">
      <c r="A56" s="70"/>
      <c r="B56" s="71"/>
      <c r="C56" s="72" t="s">
        <v>118</v>
      </c>
      <c r="D56" s="72" t="s">
        <v>119</v>
      </c>
      <c r="E56" s="72" t="s">
        <v>120</v>
      </c>
      <c r="F56" s="73">
        <v>200000000</v>
      </c>
      <c r="G56" s="41" t="s">
        <v>55</v>
      </c>
      <c r="H56" s="42" t="s">
        <v>38</v>
      </c>
      <c r="I56" s="42" t="s">
        <v>23</v>
      </c>
      <c r="J56" s="43" t="s">
        <v>24</v>
      </c>
    </row>
    <row r="57" spans="1:10" ht="48" customHeight="1" x14ac:dyDescent="0.2">
      <c r="A57" s="70"/>
      <c r="B57" s="71"/>
      <c r="C57" s="72" t="s">
        <v>113</v>
      </c>
      <c r="D57" s="72" t="s">
        <v>121</v>
      </c>
      <c r="E57" s="72" t="s">
        <v>122</v>
      </c>
      <c r="F57" s="73">
        <v>21000000</v>
      </c>
      <c r="G57" s="41" t="s">
        <v>55</v>
      </c>
      <c r="H57" s="42" t="s">
        <v>38</v>
      </c>
      <c r="I57" s="42" t="s">
        <v>23</v>
      </c>
      <c r="J57" s="43" t="s">
        <v>24</v>
      </c>
    </row>
    <row r="58" spans="1:10" ht="48" customHeight="1" x14ac:dyDescent="0.2">
      <c r="A58" s="70"/>
      <c r="B58" s="71"/>
      <c r="C58" s="72" t="s">
        <v>123</v>
      </c>
      <c r="D58" s="72" t="s">
        <v>124</v>
      </c>
      <c r="E58" s="72" t="s">
        <v>125</v>
      </c>
      <c r="F58" s="73">
        <v>18000000</v>
      </c>
      <c r="G58" s="41" t="s">
        <v>55</v>
      </c>
      <c r="H58" s="42" t="s">
        <v>38</v>
      </c>
      <c r="I58" s="42" t="s">
        <v>23</v>
      </c>
      <c r="J58" s="43" t="s">
        <v>24</v>
      </c>
    </row>
    <row r="59" spans="1:10" ht="39" customHeight="1" x14ac:dyDescent="0.2">
      <c r="A59" s="70"/>
      <c r="B59" s="71"/>
      <c r="C59" s="72" t="s">
        <v>126</v>
      </c>
      <c r="D59" s="72" t="s">
        <v>127</v>
      </c>
      <c r="E59" s="72" t="s">
        <v>128</v>
      </c>
      <c r="F59" s="73">
        <v>1</v>
      </c>
      <c r="G59" s="41" t="s">
        <v>55</v>
      </c>
      <c r="H59" s="42" t="s">
        <v>38</v>
      </c>
      <c r="I59" s="42" t="s">
        <v>23</v>
      </c>
      <c r="J59" s="43" t="s">
        <v>24</v>
      </c>
    </row>
    <row r="60" spans="1:10" ht="60" customHeight="1" x14ac:dyDescent="0.2">
      <c r="A60" s="70"/>
      <c r="B60" s="71"/>
      <c r="C60" s="72" t="s">
        <v>118</v>
      </c>
      <c r="D60" s="72" t="s">
        <v>129</v>
      </c>
      <c r="E60" s="72" t="s">
        <v>130</v>
      </c>
      <c r="F60" s="73">
        <v>300000001</v>
      </c>
      <c r="G60" s="41" t="s">
        <v>55</v>
      </c>
      <c r="H60" s="42" t="s">
        <v>38</v>
      </c>
      <c r="I60" s="42" t="s">
        <v>23</v>
      </c>
      <c r="J60" s="43" t="s">
        <v>24</v>
      </c>
    </row>
    <row r="61" spans="1:10" ht="60" customHeight="1" x14ac:dyDescent="0.2">
      <c r="A61" s="70"/>
      <c r="B61" s="71"/>
      <c r="C61" s="72" t="s">
        <v>131</v>
      </c>
      <c r="D61" s="72" t="s">
        <v>132</v>
      </c>
      <c r="E61" s="72" t="s">
        <v>133</v>
      </c>
      <c r="F61" s="73">
        <v>240000001</v>
      </c>
      <c r="G61" s="41" t="s">
        <v>55</v>
      </c>
      <c r="H61" s="42" t="s">
        <v>38</v>
      </c>
      <c r="I61" s="42" t="s">
        <v>23</v>
      </c>
      <c r="J61" s="43" t="s">
        <v>24</v>
      </c>
    </row>
    <row r="62" spans="1:10" ht="48" customHeight="1" x14ac:dyDescent="0.2">
      <c r="A62" s="70"/>
      <c r="B62" s="71"/>
      <c r="C62" s="72" t="s">
        <v>131</v>
      </c>
      <c r="D62" s="72" t="s">
        <v>132</v>
      </c>
      <c r="E62" s="72" t="s">
        <v>134</v>
      </c>
      <c r="F62" s="73">
        <v>21000000</v>
      </c>
      <c r="G62" s="41" t="s">
        <v>55</v>
      </c>
      <c r="H62" s="42" t="s">
        <v>38</v>
      </c>
      <c r="I62" s="42" t="s">
        <v>23</v>
      </c>
      <c r="J62" s="43" t="s">
        <v>24</v>
      </c>
    </row>
    <row r="63" spans="1:10" ht="48" customHeight="1" x14ac:dyDescent="0.2">
      <c r="A63" s="70"/>
      <c r="B63" s="71"/>
      <c r="C63" s="72" t="s">
        <v>131</v>
      </c>
      <c r="D63" s="72" t="s">
        <v>132</v>
      </c>
      <c r="E63" s="72" t="s">
        <v>135</v>
      </c>
      <c r="F63" s="73">
        <v>14400000</v>
      </c>
      <c r="G63" s="41" t="s">
        <v>55</v>
      </c>
      <c r="H63" s="42" t="s">
        <v>38</v>
      </c>
      <c r="I63" s="42" t="s">
        <v>23</v>
      </c>
      <c r="J63" s="43" t="s">
        <v>24</v>
      </c>
    </row>
    <row r="64" spans="1:10" ht="48" customHeight="1" x14ac:dyDescent="0.2">
      <c r="A64" s="70"/>
      <c r="B64" s="71"/>
      <c r="C64" s="72" t="s">
        <v>118</v>
      </c>
      <c r="D64" s="72" t="s">
        <v>129</v>
      </c>
      <c r="E64" s="72" t="s">
        <v>135</v>
      </c>
      <c r="F64" s="73">
        <v>18000000</v>
      </c>
      <c r="G64" s="41" t="s">
        <v>55</v>
      </c>
      <c r="H64" s="42" t="s">
        <v>38</v>
      </c>
      <c r="I64" s="42" t="s">
        <v>23</v>
      </c>
      <c r="J64" s="43" t="s">
        <v>24</v>
      </c>
    </row>
    <row r="65" spans="1:10" ht="48" customHeight="1" x14ac:dyDescent="0.2">
      <c r="A65" s="70"/>
      <c r="B65" s="71"/>
      <c r="C65" s="72" t="s">
        <v>131</v>
      </c>
      <c r="D65" s="72" t="s">
        <v>132</v>
      </c>
      <c r="E65" s="72" t="s">
        <v>136</v>
      </c>
      <c r="F65" s="73">
        <v>25000000</v>
      </c>
      <c r="G65" s="41" t="s">
        <v>55</v>
      </c>
      <c r="H65" s="42" t="s">
        <v>38</v>
      </c>
      <c r="I65" s="42" t="s">
        <v>23</v>
      </c>
      <c r="J65" s="43" t="s">
        <v>24</v>
      </c>
    </row>
    <row r="66" spans="1:10" ht="48" customHeight="1" x14ac:dyDescent="0.2">
      <c r="A66" s="70"/>
      <c r="B66" s="71"/>
      <c r="C66" s="72" t="s">
        <v>131</v>
      </c>
      <c r="D66" s="72" t="s">
        <v>132</v>
      </c>
      <c r="E66" s="72" t="s">
        <v>137</v>
      </c>
      <c r="F66" s="73">
        <v>30000000</v>
      </c>
      <c r="G66" s="41" t="s">
        <v>55</v>
      </c>
      <c r="H66" s="42" t="s">
        <v>38</v>
      </c>
      <c r="I66" s="42" t="s">
        <v>23</v>
      </c>
      <c r="J66" s="43" t="s">
        <v>24</v>
      </c>
    </row>
    <row r="67" spans="1:10" ht="60" customHeight="1" x14ac:dyDescent="0.2">
      <c r="A67" s="70"/>
      <c r="B67" s="71"/>
      <c r="C67" s="72" t="s">
        <v>131</v>
      </c>
      <c r="D67" s="72" t="s">
        <v>132</v>
      </c>
      <c r="E67" s="72" t="s">
        <v>138</v>
      </c>
      <c r="F67" s="73">
        <v>50000000</v>
      </c>
      <c r="G67" s="41" t="s">
        <v>55</v>
      </c>
      <c r="H67" s="42" t="s">
        <v>38</v>
      </c>
      <c r="I67" s="42" t="s">
        <v>23</v>
      </c>
      <c r="J67" s="43" t="s">
        <v>24</v>
      </c>
    </row>
    <row r="68" spans="1:10" ht="62" customHeight="1" x14ac:dyDescent="0.2">
      <c r="A68" s="74"/>
      <c r="B68" s="75"/>
      <c r="C68" s="76" t="s">
        <v>131</v>
      </c>
      <c r="D68" s="76" t="s">
        <v>132</v>
      </c>
      <c r="E68" s="76" t="s">
        <v>139</v>
      </c>
      <c r="F68" s="77">
        <v>30009668</v>
      </c>
      <c r="G68" s="25" t="s">
        <v>55</v>
      </c>
      <c r="H68" s="23" t="s">
        <v>38</v>
      </c>
      <c r="I68" s="23" t="s">
        <v>23</v>
      </c>
      <c r="J68" s="26" t="s">
        <v>24</v>
      </c>
    </row>
    <row r="69" spans="1:10" ht="17" customHeight="1" x14ac:dyDescent="0.2">
      <c r="A69" s="78"/>
      <c r="B69" s="79"/>
      <c r="C69" s="80"/>
      <c r="D69" s="79"/>
      <c r="E69" s="79"/>
      <c r="F69" s="48">
        <v>1170209671</v>
      </c>
      <c r="G69" s="81"/>
      <c r="H69" s="82"/>
      <c r="I69" s="82"/>
      <c r="J69" s="83"/>
    </row>
    <row r="70" spans="1:10" ht="17" customHeight="1" x14ac:dyDescent="0.2">
      <c r="A70" s="63"/>
      <c r="B70" s="64"/>
      <c r="C70" s="64"/>
      <c r="D70" s="64"/>
      <c r="E70" s="64"/>
      <c r="F70" s="65"/>
      <c r="G70" s="64"/>
      <c r="H70" s="64"/>
      <c r="I70" s="64"/>
      <c r="J70" s="66"/>
    </row>
    <row r="71" spans="1:10" ht="72" customHeight="1" x14ac:dyDescent="0.2">
      <c r="A71" s="84">
        <v>2022005500150</v>
      </c>
      <c r="B71" s="85" t="s">
        <v>140</v>
      </c>
      <c r="C71" s="86" t="s">
        <v>57</v>
      </c>
      <c r="D71" s="85" t="s">
        <v>141</v>
      </c>
      <c r="E71" s="86" t="s">
        <v>142</v>
      </c>
      <c r="F71" s="69">
        <v>60000000</v>
      </c>
      <c r="G71" s="19" t="s">
        <v>55</v>
      </c>
      <c r="H71" s="17" t="s">
        <v>38</v>
      </c>
      <c r="I71" s="17" t="s">
        <v>23</v>
      </c>
      <c r="J71" s="20" t="s">
        <v>24</v>
      </c>
    </row>
    <row r="72" spans="1:10" ht="60" customHeight="1" x14ac:dyDescent="0.2">
      <c r="A72" s="87"/>
      <c r="B72" s="88"/>
      <c r="C72" s="89" t="s">
        <v>57</v>
      </c>
      <c r="D72" s="90" t="s">
        <v>143</v>
      </c>
      <c r="E72" s="89" t="s">
        <v>144</v>
      </c>
      <c r="F72" s="73">
        <v>20000000</v>
      </c>
      <c r="G72" s="41" t="s">
        <v>55</v>
      </c>
      <c r="H72" s="42" t="s">
        <v>38</v>
      </c>
      <c r="I72" s="42" t="s">
        <v>23</v>
      </c>
      <c r="J72" s="43" t="s">
        <v>24</v>
      </c>
    </row>
    <row r="73" spans="1:10" ht="39" customHeight="1" x14ac:dyDescent="0.2">
      <c r="A73" s="87"/>
      <c r="B73" s="88"/>
      <c r="C73" s="89" t="s">
        <v>145</v>
      </c>
      <c r="D73" s="90" t="s">
        <v>146</v>
      </c>
      <c r="E73" s="89" t="s">
        <v>147</v>
      </c>
      <c r="F73" s="73">
        <v>55000000</v>
      </c>
      <c r="G73" s="41" t="s">
        <v>55</v>
      </c>
      <c r="H73" s="42" t="s">
        <v>38</v>
      </c>
      <c r="I73" s="42" t="s">
        <v>23</v>
      </c>
      <c r="J73" s="43" t="s">
        <v>24</v>
      </c>
    </row>
    <row r="74" spans="1:10" ht="44" customHeight="1" x14ac:dyDescent="0.2">
      <c r="A74" s="87"/>
      <c r="B74" s="88"/>
      <c r="C74" s="89" t="s">
        <v>145</v>
      </c>
      <c r="D74" s="90" t="s">
        <v>148</v>
      </c>
      <c r="E74" s="89" t="s">
        <v>149</v>
      </c>
      <c r="F74" s="73">
        <v>21000000</v>
      </c>
      <c r="G74" s="41" t="s">
        <v>55</v>
      </c>
      <c r="H74" s="42" t="s">
        <v>38</v>
      </c>
      <c r="I74" s="42" t="s">
        <v>23</v>
      </c>
      <c r="J74" s="43" t="s">
        <v>24</v>
      </c>
    </row>
    <row r="75" spans="1:10" ht="43" customHeight="1" x14ac:dyDescent="0.2">
      <c r="A75" s="87"/>
      <c r="B75" s="88"/>
      <c r="C75" s="89" t="s">
        <v>145</v>
      </c>
      <c r="D75" s="90" t="s">
        <v>150</v>
      </c>
      <c r="E75" s="89" t="s">
        <v>151</v>
      </c>
      <c r="F75" s="73">
        <v>20000000</v>
      </c>
      <c r="G75" s="41" t="s">
        <v>55</v>
      </c>
      <c r="H75" s="42" t="s">
        <v>38</v>
      </c>
      <c r="I75" s="42" t="s">
        <v>23</v>
      </c>
      <c r="J75" s="43" t="s">
        <v>24</v>
      </c>
    </row>
    <row r="76" spans="1:10" ht="48" customHeight="1" x14ac:dyDescent="0.2">
      <c r="A76" s="87"/>
      <c r="B76" s="88"/>
      <c r="C76" s="89" t="s">
        <v>152</v>
      </c>
      <c r="D76" s="90" t="s">
        <v>153</v>
      </c>
      <c r="E76" s="89" t="s">
        <v>154</v>
      </c>
      <c r="F76" s="73">
        <v>180000000</v>
      </c>
      <c r="G76" s="41" t="s">
        <v>55</v>
      </c>
      <c r="H76" s="42" t="s">
        <v>38</v>
      </c>
      <c r="I76" s="42" t="s">
        <v>23</v>
      </c>
      <c r="J76" s="43" t="s">
        <v>24</v>
      </c>
    </row>
    <row r="77" spans="1:10" ht="60" customHeight="1" x14ac:dyDescent="0.2">
      <c r="A77" s="87"/>
      <c r="B77" s="88"/>
      <c r="C77" s="89" t="s">
        <v>155</v>
      </c>
      <c r="D77" s="90" t="s">
        <v>156</v>
      </c>
      <c r="E77" s="89" t="s">
        <v>156</v>
      </c>
      <c r="F77" s="73">
        <v>46400000</v>
      </c>
      <c r="G77" s="41" t="s">
        <v>55</v>
      </c>
      <c r="H77" s="42" t="s">
        <v>38</v>
      </c>
      <c r="I77" s="42" t="s">
        <v>23</v>
      </c>
      <c r="J77" s="43" t="s">
        <v>24</v>
      </c>
    </row>
    <row r="78" spans="1:10" ht="60" customHeight="1" x14ac:dyDescent="0.2">
      <c r="A78" s="87"/>
      <c r="B78" s="88"/>
      <c r="C78" s="89" t="s">
        <v>152</v>
      </c>
      <c r="D78" s="90" t="s">
        <v>157</v>
      </c>
      <c r="E78" s="89" t="s">
        <v>158</v>
      </c>
      <c r="F78" s="73">
        <v>1</v>
      </c>
      <c r="G78" s="41" t="s">
        <v>55</v>
      </c>
      <c r="H78" s="42" t="s">
        <v>38</v>
      </c>
      <c r="I78" s="42" t="s">
        <v>23</v>
      </c>
      <c r="J78" s="43" t="s">
        <v>24</v>
      </c>
    </row>
    <row r="79" spans="1:10" ht="72" customHeight="1" x14ac:dyDescent="0.2">
      <c r="A79" s="87"/>
      <c r="B79" s="88"/>
      <c r="C79" s="89" t="s">
        <v>159</v>
      </c>
      <c r="D79" s="90" t="s">
        <v>160</v>
      </c>
      <c r="E79" s="89" t="s">
        <v>161</v>
      </c>
      <c r="F79" s="73">
        <v>33000000</v>
      </c>
      <c r="G79" s="41" t="s">
        <v>55</v>
      </c>
      <c r="H79" s="42" t="s">
        <v>38</v>
      </c>
      <c r="I79" s="42" t="s">
        <v>23</v>
      </c>
      <c r="J79" s="43" t="s">
        <v>24</v>
      </c>
    </row>
    <row r="80" spans="1:10" ht="84" customHeight="1" x14ac:dyDescent="0.2">
      <c r="A80" s="87"/>
      <c r="B80" s="88"/>
      <c r="C80" s="89" t="s">
        <v>162</v>
      </c>
      <c r="D80" s="90" t="s">
        <v>163</v>
      </c>
      <c r="E80" s="89" t="s">
        <v>164</v>
      </c>
      <c r="F80" s="73">
        <v>1</v>
      </c>
      <c r="G80" s="41" t="s">
        <v>55</v>
      </c>
      <c r="H80" s="42" t="s">
        <v>38</v>
      </c>
      <c r="I80" s="42" t="s">
        <v>23</v>
      </c>
      <c r="J80" s="43" t="s">
        <v>24</v>
      </c>
    </row>
    <row r="81" spans="1:10" ht="48" customHeight="1" x14ac:dyDescent="0.2">
      <c r="A81" s="87"/>
      <c r="B81" s="88"/>
      <c r="C81" s="89" t="s">
        <v>165</v>
      </c>
      <c r="D81" s="90" t="s">
        <v>166</v>
      </c>
      <c r="E81" s="89" t="s">
        <v>167</v>
      </c>
      <c r="F81" s="73">
        <v>150000000</v>
      </c>
      <c r="G81" s="41" t="s">
        <v>55</v>
      </c>
      <c r="H81" s="42" t="s">
        <v>38</v>
      </c>
      <c r="I81" s="42" t="s">
        <v>23</v>
      </c>
      <c r="J81" s="43" t="s">
        <v>24</v>
      </c>
    </row>
    <row r="82" spans="1:10" ht="40" customHeight="1" x14ac:dyDescent="0.2">
      <c r="A82" s="91"/>
      <c r="B82" s="92"/>
      <c r="C82" s="93" t="s">
        <v>168</v>
      </c>
      <c r="D82" s="94" t="s">
        <v>169</v>
      </c>
      <c r="E82" s="93" t="s">
        <v>170</v>
      </c>
      <c r="F82" s="77">
        <v>1</v>
      </c>
      <c r="G82" s="25" t="s">
        <v>55</v>
      </c>
      <c r="H82" s="23" t="s">
        <v>38</v>
      </c>
      <c r="I82" s="23" t="s">
        <v>23</v>
      </c>
      <c r="J82" s="26" t="s">
        <v>24</v>
      </c>
    </row>
    <row r="83" spans="1:10" ht="17" customHeight="1" x14ac:dyDescent="0.2">
      <c r="A83" s="58"/>
      <c r="B83" s="59"/>
      <c r="C83" s="61"/>
      <c r="D83" s="59"/>
      <c r="E83" s="61"/>
      <c r="F83" s="48">
        <v>585400003</v>
      </c>
      <c r="G83" s="59"/>
      <c r="H83" s="49"/>
      <c r="I83" s="50"/>
      <c r="J83" s="9"/>
    </row>
    <row r="84" spans="1:10" ht="17" customHeight="1" x14ac:dyDescent="0.2">
      <c r="A84" s="64"/>
      <c r="B84" s="64"/>
      <c r="C84" s="64"/>
      <c r="D84" s="64"/>
      <c r="E84" s="64"/>
      <c r="F84" s="95"/>
      <c r="G84" s="64"/>
      <c r="H84" s="64"/>
      <c r="I84" s="64"/>
      <c r="J84" s="64"/>
    </row>
    <row r="85" spans="1:10" ht="84" customHeight="1" x14ac:dyDescent="0.2">
      <c r="A85" s="67">
        <v>2022005500145</v>
      </c>
      <c r="B85" s="68" t="s">
        <v>171</v>
      </c>
      <c r="C85" s="68" t="s">
        <v>172</v>
      </c>
      <c r="D85" s="68" t="s">
        <v>173</v>
      </c>
      <c r="E85" s="68" t="s">
        <v>174</v>
      </c>
      <c r="F85" s="69">
        <v>40000000</v>
      </c>
      <c r="G85" s="19" t="s">
        <v>21</v>
      </c>
      <c r="H85" s="17" t="s">
        <v>38</v>
      </c>
      <c r="I85" s="17" t="s">
        <v>23</v>
      </c>
      <c r="J85" s="20" t="s">
        <v>24</v>
      </c>
    </row>
    <row r="86" spans="1:10" ht="84" customHeight="1" x14ac:dyDescent="0.2">
      <c r="A86" s="70"/>
      <c r="B86" s="71"/>
      <c r="C86" s="72" t="s">
        <v>175</v>
      </c>
      <c r="D86" s="72" t="s">
        <v>176</v>
      </c>
      <c r="E86" s="72" t="s">
        <v>177</v>
      </c>
      <c r="F86" s="73">
        <v>272364000</v>
      </c>
      <c r="G86" s="41" t="s">
        <v>55</v>
      </c>
      <c r="H86" s="42" t="s">
        <v>38</v>
      </c>
      <c r="I86" s="42" t="s">
        <v>23</v>
      </c>
      <c r="J86" s="43" t="s">
        <v>24</v>
      </c>
    </row>
    <row r="87" spans="1:10" ht="84" customHeight="1" x14ac:dyDescent="0.2">
      <c r="A87" s="70"/>
      <c r="B87" s="71"/>
      <c r="C87" s="72" t="s">
        <v>175</v>
      </c>
      <c r="D87" s="72" t="s">
        <v>176</v>
      </c>
      <c r="E87" s="72" t="s">
        <v>178</v>
      </c>
      <c r="F87" s="73">
        <v>423900000</v>
      </c>
      <c r="G87" s="41" t="s">
        <v>55</v>
      </c>
      <c r="H87" s="42" t="s">
        <v>38</v>
      </c>
      <c r="I87" s="42" t="s">
        <v>23</v>
      </c>
      <c r="J87" s="43" t="s">
        <v>24</v>
      </c>
    </row>
    <row r="88" spans="1:10" ht="84" customHeight="1" x14ac:dyDescent="0.2">
      <c r="A88" s="70"/>
      <c r="B88" s="71"/>
      <c r="C88" s="72" t="s">
        <v>175</v>
      </c>
      <c r="D88" s="72" t="s">
        <v>179</v>
      </c>
      <c r="E88" s="72" t="s">
        <v>180</v>
      </c>
      <c r="F88" s="73">
        <v>100000000</v>
      </c>
      <c r="G88" s="41" t="s">
        <v>55</v>
      </c>
      <c r="H88" s="42" t="s">
        <v>38</v>
      </c>
      <c r="I88" s="42" t="s">
        <v>23</v>
      </c>
      <c r="J88" s="43" t="s">
        <v>24</v>
      </c>
    </row>
    <row r="89" spans="1:10" ht="60" customHeight="1" x14ac:dyDescent="0.2">
      <c r="A89" s="70"/>
      <c r="B89" s="71"/>
      <c r="C89" s="72" t="s">
        <v>181</v>
      </c>
      <c r="D89" s="72" t="s">
        <v>182</v>
      </c>
      <c r="E89" s="72" t="s">
        <v>183</v>
      </c>
      <c r="F89" s="73">
        <v>61000000</v>
      </c>
      <c r="G89" s="41" t="s">
        <v>55</v>
      </c>
      <c r="H89" s="42" t="s">
        <v>38</v>
      </c>
      <c r="I89" s="42" t="s">
        <v>23</v>
      </c>
      <c r="J89" s="43" t="s">
        <v>24</v>
      </c>
    </row>
    <row r="90" spans="1:10" ht="43" customHeight="1" x14ac:dyDescent="0.2">
      <c r="A90" s="70"/>
      <c r="B90" s="71"/>
      <c r="C90" s="72" t="s">
        <v>184</v>
      </c>
      <c r="D90" s="72" t="s">
        <v>185</v>
      </c>
      <c r="E90" s="72" t="s">
        <v>186</v>
      </c>
      <c r="F90" s="73">
        <v>161000000</v>
      </c>
      <c r="G90" s="41" t="s">
        <v>55</v>
      </c>
      <c r="H90" s="42" t="s">
        <v>38</v>
      </c>
      <c r="I90" s="42" t="s">
        <v>23</v>
      </c>
      <c r="J90" s="43" t="s">
        <v>24</v>
      </c>
    </row>
    <row r="91" spans="1:10" ht="48" customHeight="1" x14ac:dyDescent="0.2">
      <c r="A91" s="70"/>
      <c r="B91" s="71"/>
      <c r="C91" s="72" t="s">
        <v>187</v>
      </c>
      <c r="D91" s="72" t="s">
        <v>188</v>
      </c>
      <c r="E91" s="72" t="s">
        <v>189</v>
      </c>
      <c r="F91" s="73">
        <v>453400000</v>
      </c>
      <c r="G91" s="41" t="s">
        <v>55</v>
      </c>
      <c r="H91" s="42" t="s">
        <v>38</v>
      </c>
      <c r="I91" s="42" t="s">
        <v>23</v>
      </c>
      <c r="J91" s="43" t="s">
        <v>24</v>
      </c>
    </row>
    <row r="92" spans="1:10" ht="39" customHeight="1" x14ac:dyDescent="0.2">
      <c r="A92" s="70"/>
      <c r="B92" s="71"/>
      <c r="C92" s="72" t="s">
        <v>181</v>
      </c>
      <c r="D92" s="72" t="s">
        <v>190</v>
      </c>
      <c r="E92" s="72" t="s">
        <v>191</v>
      </c>
      <c r="F92" s="73">
        <v>30000000</v>
      </c>
      <c r="G92" s="41" t="s">
        <v>55</v>
      </c>
      <c r="H92" s="42" t="s">
        <v>38</v>
      </c>
      <c r="I92" s="42" t="s">
        <v>23</v>
      </c>
      <c r="J92" s="43" t="s">
        <v>24</v>
      </c>
    </row>
    <row r="93" spans="1:10" ht="61" customHeight="1" x14ac:dyDescent="0.2">
      <c r="A93" s="74"/>
      <c r="B93" s="75"/>
      <c r="C93" s="76" t="s">
        <v>192</v>
      </c>
      <c r="D93" s="76" t="s">
        <v>193</v>
      </c>
      <c r="E93" s="76" t="s">
        <v>194</v>
      </c>
      <c r="F93" s="77">
        <v>185000000</v>
      </c>
      <c r="G93" s="25" t="s">
        <v>55</v>
      </c>
      <c r="H93" s="23" t="s">
        <v>38</v>
      </c>
      <c r="I93" s="23" t="s">
        <v>23</v>
      </c>
      <c r="J93" s="26" t="s">
        <v>24</v>
      </c>
    </row>
    <row r="94" spans="1:10" ht="17" customHeight="1" x14ac:dyDescent="0.2">
      <c r="A94" s="96"/>
      <c r="B94" s="97"/>
      <c r="C94" s="98"/>
      <c r="D94" s="98"/>
      <c r="E94" s="98"/>
      <c r="F94" s="99">
        <v>1726664000</v>
      </c>
      <c r="G94" s="98"/>
      <c r="H94" s="98"/>
      <c r="I94" s="47"/>
      <c r="J94" s="100"/>
    </row>
    <row r="95" spans="1:10" ht="17" customHeight="1" x14ac:dyDescent="0.2">
      <c r="A95" s="63"/>
      <c r="B95" s="64"/>
      <c r="C95" s="64"/>
      <c r="D95" s="64"/>
      <c r="E95" s="64"/>
      <c r="F95" s="95"/>
      <c r="G95" s="64"/>
      <c r="H95" s="64"/>
      <c r="I95" s="64"/>
      <c r="J95" s="66"/>
    </row>
    <row r="96" spans="1:10" ht="17" customHeight="1" x14ac:dyDescent="0.2">
      <c r="A96" s="101"/>
      <c r="B96" s="117" t="s">
        <v>195</v>
      </c>
      <c r="C96" s="118"/>
      <c r="D96" s="118"/>
      <c r="E96" s="119"/>
      <c r="F96" s="102">
        <f>F9+F23+F51+F69+F83+F94</f>
        <v>10611967954</v>
      </c>
      <c r="G96" s="103"/>
      <c r="H96" s="103"/>
      <c r="I96" s="104"/>
      <c r="J96" s="100"/>
    </row>
  </sheetData>
  <mergeCells count="17">
    <mergeCell ref="F5:F6"/>
    <mergeCell ref="A5:A6"/>
    <mergeCell ref="B96:E96"/>
    <mergeCell ref="G51:J51"/>
    <mergeCell ref="G5:H5"/>
    <mergeCell ref="E5:E6"/>
    <mergeCell ref="H9:J9"/>
    <mergeCell ref="I5:I6"/>
    <mergeCell ref="J5:J6"/>
    <mergeCell ref="B5:B6"/>
    <mergeCell ref="C5:C6"/>
    <mergeCell ref="D5:D6"/>
    <mergeCell ref="C1:J1"/>
    <mergeCell ref="C2:D2"/>
    <mergeCell ref="C3:D3"/>
    <mergeCell ref="F2:I2"/>
    <mergeCell ref="F3:I3"/>
  </mergeCells>
  <conditionalFormatting sqref="J4 F5:F6 J7:J8 J11:J22 J25:J50 J53:J69 J71:J82 J85:J94 J96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Duran Rodriguez</cp:lastModifiedBy>
  <dcterms:modified xsi:type="dcterms:W3CDTF">2023-04-13T23:13:28Z</dcterms:modified>
</cp:coreProperties>
</file>